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6" i="1"/>
  <c r="A3" i="1"/>
</calcChain>
</file>

<file path=xl/sharedStrings.xml><?xml version="1.0" encoding="utf-8"?>
<sst xmlns="http://schemas.openxmlformats.org/spreadsheetml/2006/main" count="78" uniqueCount="68">
  <si>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</si>
  <si>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</si>
  <si>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</si>
  <si>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</si>
  <si>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</si>
  <si>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</si>
  <si>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</si>
  <si>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</si>
  <si>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</si>
  <si>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</si>
  <si>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</si>
  <si>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</si>
  <si>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</si>
  <si>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</si>
  <si>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</si>
  <si>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</si>
  <si>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</si>
  <si>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</si>
  <si>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</si>
  <si>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</si>
  <si>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</si>
  <si>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</si>
  <si>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</si>
  <si>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</si>
  <si>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</si>
  <si>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</si>
  <si>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</si>
  <si>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</si>
  <si>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</si>
  <si>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</si>
  <si>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</si>
  <si>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</si>
  <si>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</si>
  <si>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</si>
  <si>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</si>
  <si>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</si>
  <si>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</si>
  <si>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</si>
  <si>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</si>
  <si>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</si>
  <si>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</si>
  <si>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</si>
  <si>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</si>
  <si>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</si>
  <si>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</si>
  <si>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</si>
  <si>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</si>
  <si>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</si>
  <si>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</si>
  <si>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</si>
  <si>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</si>
  <si>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</si>
  <si>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</si>
  <si>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</si>
  <si>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</si>
  <si>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</si>
  <si>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</si>
  <si>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</si>
  <si>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</si>
  <si>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</si>
  <si>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</si>
  <si>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</si>
  <si>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</si>
  <si>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</si>
  <si>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</si>
  <si>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</si>
  <si>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 xml:space="preserve"> - предоставление бюджетных кредитов </t>
  </si>
  <si>
    <t xml:space="preserve"> - возврат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</si>
</sst>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0" fontId="9" fillId="0" borderId="12" xfId="0" applyFont="1" applyFill="1" applyBorder="1"/>
    <xf numFmtId="0" fontId="2" fillId="0" borderId="0" xfId="0" applyFont="1" applyFill="1" applyBorder="1"/>
    <xf numFmtId="0" fontId="16" fillId="0" borderId="0" xfId="0" applyFont="1" applyFill="1" applyBorder="1"/>
    <xf numFmtId="1" fontId="16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9" fillId="0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wrapText="1"/>
    </xf>
    <xf numFmtId="0" fontId="9" fillId="2" borderId="1" xfId="0" applyNumberFormat="1" applyFont="1" applyFill="1" applyBorder="1" applyAlignment="1" applyProtection="1">
      <alignment wrapText="1"/>
    </xf>
    <xf numFmtId="3" fontId="2" fillId="0" borderId="1" xfId="0" applyNumberFormat="1" applyFont="1" applyFill="1" applyBorder="1" applyAlignment="1" applyProtection="1">
      <alignment wrapText="1"/>
      <protection locked="0"/>
    </xf>
    <xf numFmtId="3" fontId="8" fillId="0" borderId="13" xfId="0" applyNumberFormat="1" applyFont="1" applyFill="1" applyBorder="1" applyAlignment="1" applyProtection="1"/>
    <xf numFmtId="1" fontId="8" fillId="0" borderId="13" xfId="0" applyNumberFormat="1" applyFont="1" applyFill="1" applyBorder="1" applyAlignment="1" applyProtection="1"/>
    <xf numFmtId="1" fontId="8" fillId="0" borderId="14" xfId="0" applyNumberFormat="1" applyFont="1" applyFill="1" applyBorder="1"/>
    <xf numFmtId="3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3" fontId="9" fillId="3" borderId="1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/>
    <xf numFmtId="3" fontId="3" fillId="4" borderId="1" xfId="0" applyNumberFormat="1" applyFont="1" applyFill="1" applyBorder="1" applyAlignment="1" applyProtection="1"/>
    <xf numFmtId="3" fontId="17" fillId="0" borderId="1" xfId="0" applyNumberFormat="1" applyFont="1" applyFill="1" applyBorder="1"/>
    <xf numFmtId="3" fontId="18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3" fontId="19" fillId="0" borderId="1" xfId="0" applyNumberFormat="1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/>
    <xf numFmtId="3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9/04_&#1057;&#1055;&#1056;&#1040;&#1042;&#1050;&#1040;%20&#1085;&#1072;%201%20&#1072;&#1087;&#1088;&#1077;&#1083;&#110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2019г.</v>
          </cell>
          <cell r="C5" t="str">
            <v>Исполнено на 1.04.2018 г.</v>
          </cell>
          <cell r="D5" t="str">
            <v>Исполнено на 1.04.2019 г.</v>
          </cell>
          <cell r="E5" t="str">
            <v>%  вып. к 2018 г</v>
          </cell>
          <cell r="F5" t="str">
            <v>% вып. к плану      2019 г</v>
          </cell>
        </row>
      </sheetData>
      <sheetData sheetId="1">
        <row r="3">
          <cell r="A3" t="str">
            <v xml:space="preserve">на  1 апреля 2019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0"/>
  <sheetViews>
    <sheetView tabSelected="1" topLeftCell="A42" workbookViewId="0">
      <selection activeCell="I66" sqref="I66"/>
    </sheetView>
  </sheetViews>
  <sheetFormatPr defaultRowHeight="15" x14ac:dyDescent="0.25"/>
  <cols>
    <col min="1" max="1" width="46.42578125" style="2" customWidth="1"/>
    <col min="2" max="2" width="10.5703125" style="2" customWidth="1"/>
    <col min="3" max="3" width="11.42578125" style="2" customWidth="1"/>
    <col min="4" max="4" width="11.85546875" style="2" customWidth="1"/>
    <col min="5" max="5" width="9.42578125" style="2" customWidth="1"/>
    <col min="6" max="6" width="9.5703125" style="2" customWidth="1"/>
    <col min="7" max="7" width="2.28515625" style="2" customWidth="1"/>
  </cols>
  <sheetData>
    <row r="1" spans="1:50" s="2" customFormat="1" ht="30.75" customHeight="1" x14ac:dyDescent="0.25">
      <c r="A1" s="96" t="s">
        <v>0</v>
      </c>
      <c r="B1" s="96"/>
      <c r="C1" s="96"/>
      <c r="D1" s="96"/>
      <c r="E1" s="96"/>
      <c r="F1" s="96"/>
    </row>
    <row r="2" spans="1:50" s="2" customFormat="1" ht="15.75" x14ac:dyDescent="0.25">
      <c r="A2" s="97" t="s">
        <v>1</v>
      </c>
      <c r="B2" s="97"/>
      <c r="C2" s="97"/>
      <c r="D2" s="97"/>
      <c r="E2" s="97"/>
      <c r="F2" s="97"/>
    </row>
    <row r="3" spans="1:50" s="2" customFormat="1" ht="15.75" x14ac:dyDescent="0.25">
      <c r="A3" s="98" t="str">
        <f>[1]поселения!A3</f>
        <v xml:space="preserve">на  1 апреля 2019 года </v>
      </c>
      <c r="B3" s="98"/>
      <c r="C3" s="98"/>
      <c r="D3" s="98"/>
      <c r="E3" s="98"/>
      <c r="F3" s="98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7"/>
      <c r="B5" s="47"/>
      <c r="C5" s="48"/>
      <c r="D5" s="49"/>
      <c r="F5" s="50" t="s">
        <v>2</v>
      </c>
    </row>
    <row r="6" spans="1:50" s="2" customFormat="1" ht="36" x14ac:dyDescent="0.25">
      <c r="A6" s="51"/>
      <c r="B6" s="77" t="str">
        <f>[1]район!B5</f>
        <v>План на 2019г.</v>
      </c>
      <c r="C6" s="52" t="str">
        <f>[1]район!C5</f>
        <v>Исполнено на 1.04.2018 г.</v>
      </c>
      <c r="D6" s="53" t="str">
        <f>[1]район!D5</f>
        <v>Исполнено на 1.04.2019 г.</v>
      </c>
      <c r="E6" s="54" t="str">
        <f>[1]район!E5</f>
        <v>%  вып. к 2018 г</v>
      </c>
      <c r="F6" s="55" t="str">
        <f>[1]район!F5</f>
        <v>% вып. к плану      2019 г</v>
      </c>
    </row>
    <row r="7" spans="1:50" s="2" customFormat="1" ht="14.25" customHeight="1" x14ac:dyDescent="0.25">
      <c r="A7" s="56">
        <v>1</v>
      </c>
      <c r="B7" s="57">
        <v>2</v>
      </c>
      <c r="C7" s="58">
        <v>3</v>
      </c>
      <c r="D7" s="56">
        <v>4</v>
      </c>
      <c r="E7" s="57">
        <v>5</v>
      </c>
      <c r="F7" s="59">
        <v>6</v>
      </c>
      <c r="AS7" s="42"/>
      <c r="AT7" s="42"/>
      <c r="AU7" s="42"/>
      <c r="AV7" s="42"/>
      <c r="AW7" s="42"/>
      <c r="AX7" s="42"/>
    </row>
    <row r="8" spans="1:50" s="2" customFormat="1" ht="37.5" customHeight="1" x14ac:dyDescent="0.25">
      <c r="A8" s="60" t="s">
        <v>3</v>
      </c>
      <c r="B8" s="83">
        <v>385525.84400000004</v>
      </c>
      <c r="C8" s="83">
        <v>80969.099750000008</v>
      </c>
      <c r="D8" s="83">
        <v>90442.271000000008</v>
      </c>
      <c r="E8" s="84">
        <v>111.69973641703976</v>
      </c>
      <c r="F8" s="85">
        <v>23.459457363901134</v>
      </c>
      <c r="AS8" s="42"/>
      <c r="AT8" s="42"/>
      <c r="AU8" s="42"/>
      <c r="AV8" s="42"/>
      <c r="AW8" s="42"/>
      <c r="AX8" s="42"/>
    </row>
    <row r="9" spans="1:50" s="2" customFormat="1" ht="15.75" x14ac:dyDescent="0.25">
      <c r="A9" s="24" t="s">
        <v>4</v>
      </c>
      <c r="B9" s="86">
        <v>260462</v>
      </c>
      <c r="C9" s="86">
        <v>59094.962</v>
      </c>
      <c r="D9" s="86">
        <v>63736.932999999997</v>
      </c>
      <c r="E9" s="4">
        <v>107.85510446728098</v>
      </c>
      <c r="F9" s="5">
        <v>24.470722408643102</v>
      </c>
    </row>
    <row r="10" spans="1:50" s="2" customFormat="1" ht="15.75" x14ac:dyDescent="0.25">
      <c r="A10" s="24" t="s">
        <v>5</v>
      </c>
      <c r="B10" s="86">
        <v>16565</v>
      </c>
      <c r="C10" s="86">
        <v>3696.5619999999999</v>
      </c>
      <c r="D10" s="86">
        <v>4366.1109999999999</v>
      </c>
      <c r="E10" s="4">
        <v>118.11274908955943</v>
      </c>
      <c r="F10" s="5">
        <v>26.357446423181408</v>
      </c>
    </row>
    <row r="11" spans="1:50" s="2" customFormat="1" ht="45.75" customHeight="1" x14ac:dyDescent="0.25">
      <c r="A11" s="18" t="s">
        <v>6</v>
      </c>
      <c r="B11" s="86">
        <v>407</v>
      </c>
      <c r="C11" s="86">
        <v>54.107999999999997</v>
      </c>
      <c r="D11" s="86">
        <v>127.602</v>
      </c>
      <c r="E11" s="4">
        <v>235.82834331337327</v>
      </c>
      <c r="F11" s="5">
        <v>31.351842751842753</v>
      </c>
    </row>
    <row r="12" spans="1:50" s="2" customFormat="1" ht="15.75" x14ac:dyDescent="0.25">
      <c r="A12" s="18" t="s">
        <v>7</v>
      </c>
      <c r="B12" s="3">
        <v>5681</v>
      </c>
      <c r="C12" s="3">
        <v>1241.163</v>
      </c>
      <c r="D12" s="3">
        <v>1267.298</v>
      </c>
      <c r="E12" s="4">
        <v>102.10568636029272</v>
      </c>
      <c r="F12" s="5">
        <v>22.307657102622777</v>
      </c>
      <c r="H12" s="43"/>
    </row>
    <row r="13" spans="1:50" s="2" customFormat="1" ht="15.75" x14ac:dyDescent="0.25">
      <c r="A13" s="18" t="s">
        <v>8</v>
      </c>
      <c r="B13" s="3">
        <v>4275</v>
      </c>
      <c r="C13" s="3">
        <v>9.7970000000000006</v>
      </c>
      <c r="D13" s="3">
        <v>40.441000000000003</v>
      </c>
      <c r="E13" s="4">
        <v>412.78962947841177</v>
      </c>
      <c r="F13" s="5">
        <v>0.94598830409356738</v>
      </c>
      <c r="H13" s="43"/>
    </row>
    <row r="14" spans="1:50" s="2" customFormat="1" ht="15.75" customHeight="1" x14ac:dyDescent="0.25">
      <c r="A14" s="18" t="s">
        <v>9</v>
      </c>
      <c r="B14" s="3">
        <v>5256</v>
      </c>
      <c r="C14" s="3">
        <v>268.22500000000002</v>
      </c>
      <c r="D14" s="3">
        <v>1055</v>
      </c>
      <c r="E14" s="4">
        <v>393.32649827570134</v>
      </c>
      <c r="F14" s="5">
        <v>20.072298325722983</v>
      </c>
    </row>
    <row r="15" spans="1:50" s="2" customFormat="1" ht="15.75" customHeight="1" x14ac:dyDescent="0.25">
      <c r="A15" s="24" t="s">
        <v>10</v>
      </c>
      <c r="B15" s="3">
        <v>31044</v>
      </c>
      <c r="C15" s="3">
        <v>5170.107</v>
      </c>
      <c r="D15" s="3">
        <v>5770.7730000000001</v>
      </c>
      <c r="E15" s="4">
        <v>111.61805742124872</v>
      </c>
      <c r="F15" s="5">
        <v>18.589012369540008</v>
      </c>
    </row>
    <row r="16" spans="1:50" s="2" customFormat="1" ht="15" customHeight="1" x14ac:dyDescent="0.25">
      <c r="A16" s="24" t="s">
        <v>11</v>
      </c>
      <c r="B16" s="3">
        <v>197.9</v>
      </c>
      <c r="C16" s="3">
        <v>75.83</v>
      </c>
      <c r="D16" s="3">
        <v>57.182000000000002</v>
      </c>
      <c r="E16" s="4">
        <v>75.408149808782809</v>
      </c>
      <c r="F16" s="5">
        <v>28.894391106619505</v>
      </c>
    </row>
    <row r="17" spans="1:6" s="2" customFormat="1" ht="50.25" hidden="1" customHeight="1" x14ac:dyDescent="0.25">
      <c r="A17" s="18" t="s">
        <v>12</v>
      </c>
      <c r="B17" s="3">
        <v>0</v>
      </c>
      <c r="C17" s="3">
        <v>0.44574999999999998</v>
      </c>
      <c r="D17" s="3">
        <v>0.4</v>
      </c>
      <c r="E17" s="4">
        <v>89.736399326977022</v>
      </c>
      <c r="F17" s="5" t="e">
        <v>#DIV/0!</v>
      </c>
    </row>
    <row r="18" spans="1:6" s="2" customFormat="1" ht="47.25" x14ac:dyDescent="0.25">
      <c r="A18" s="27" t="s">
        <v>13</v>
      </c>
      <c r="B18" s="3">
        <v>36058</v>
      </c>
      <c r="C18" s="3">
        <v>6070.9480000000003</v>
      </c>
      <c r="D18" s="3">
        <v>6741.5199999999995</v>
      </c>
      <c r="E18" s="4">
        <v>111.04558958502031</v>
      </c>
      <c r="F18" s="5">
        <v>18.69632259138055</v>
      </c>
    </row>
    <row r="19" spans="1:6" s="2" customFormat="1" ht="31.5" x14ac:dyDescent="0.25">
      <c r="A19" s="27" t="s">
        <v>14</v>
      </c>
      <c r="B19" s="3">
        <v>2678</v>
      </c>
      <c r="C19" s="3">
        <v>247.322</v>
      </c>
      <c r="D19" s="3">
        <v>1409.0360000000001</v>
      </c>
      <c r="E19" s="4">
        <v>569.7172107616791</v>
      </c>
      <c r="F19" s="5">
        <v>52.615235250186707</v>
      </c>
    </row>
    <row r="20" spans="1:6" s="2" customFormat="1" ht="33" customHeight="1" x14ac:dyDescent="0.25">
      <c r="A20" s="27" t="s">
        <v>15</v>
      </c>
      <c r="B20" s="3">
        <v>12864.2</v>
      </c>
      <c r="C20" s="3">
        <v>4114.5519999999997</v>
      </c>
      <c r="D20" s="3">
        <v>3149.6760000000004</v>
      </c>
      <c r="E20" s="4">
        <v>76.549670535212599</v>
      </c>
      <c r="F20" s="5">
        <v>24.48404098194991</v>
      </c>
    </row>
    <row r="21" spans="1:6" s="2" customFormat="1" ht="30.75" customHeight="1" x14ac:dyDescent="0.25">
      <c r="A21" s="27" t="s">
        <v>16</v>
      </c>
      <c r="B21" s="3">
        <v>8357.9440000000013</v>
      </c>
      <c r="C21" s="3">
        <v>356.96899999999999</v>
      </c>
      <c r="D21" s="3">
        <v>1749.3799999999999</v>
      </c>
      <c r="E21" s="4">
        <v>490.06496362429226</v>
      </c>
      <c r="F21" s="5">
        <v>20.930745647494163</v>
      </c>
    </row>
    <row r="22" spans="1:6" s="2" customFormat="1" ht="15.75" x14ac:dyDescent="0.25">
      <c r="A22" s="24" t="s">
        <v>17</v>
      </c>
      <c r="B22" s="3">
        <v>1355.8</v>
      </c>
      <c r="C22" s="3">
        <v>481.04899999999998</v>
      </c>
      <c r="D22" s="3">
        <v>892.56500000000005</v>
      </c>
      <c r="E22" s="4">
        <v>185.5455473350948</v>
      </c>
      <c r="F22" s="5">
        <v>65.833087476028922</v>
      </c>
    </row>
    <row r="23" spans="1:6" s="2" customFormat="1" ht="15.75" x14ac:dyDescent="0.25">
      <c r="A23" s="24" t="s">
        <v>18</v>
      </c>
      <c r="B23" s="3">
        <v>324</v>
      </c>
      <c r="C23" s="3">
        <v>80.099999999999994</v>
      </c>
      <c r="D23" s="3">
        <v>89.021000000000001</v>
      </c>
      <c r="E23" s="4">
        <v>111.13732833957555</v>
      </c>
      <c r="F23" s="5">
        <v>27.475617283950616</v>
      </c>
    </row>
    <row r="24" spans="1:6" s="2" customFormat="1" ht="15.75" x14ac:dyDescent="0.25">
      <c r="A24" s="24" t="s">
        <v>19</v>
      </c>
      <c r="B24" s="3">
        <v>0</v>
      </c>
      <c r="C24" s="3">
        <v>6.96</v>
      </c>
      <c r="D24" s="3">
        <v>-10.667</v>
      </c>
      <c r="E24" s="4">
        <v>-153.26149425287358</v>
      </c>
      <c r="F24" s="5">
        <v>0</v>
      </c>
    </row>
    <row r="25" spans="1:6" s="2" customFormat="1" ht="15" customHeight="1" x14ac:dyDescent="0.25">
      <c r="A25" s="6" t="s">
        <v>20</v>
      </c>
      <c r="B25" s="7">
        <v>896349</v>
      </c>
      <c r="C25" s="7">
        <v>124098.56</v>
      </c>
      <c r="D25" s="7">
        <v>157322</v>
      </c>
      <c r="E25" s="8">
        <v>126.77181749731827</v>
      </c>
      <c r="F25" s="9">
        <v>17.551422492801354</v>
      </c>
    </row>
    <row r="26" spans="1:6" s="2" customFormat="1" ht="15.75" x14ac:dyDescent="0.25">
      <c r="A26" s="10" t="s">
        <v>21</v>
      </c>
      <c r="B26" s="75">
        <v>434873</v>
      </c>
      <c r="C26" s="75">
        <v>82250</v>
      </c>
      <c r="D26" s="75">
        <v>89447</v>
      </c>
      <c r="E26" s="87">
        <v>108.75015197568389</v>
      </c>
      <c r="F26" s="88">
        <v>20.5685338018226</v>
      </c>
    </row>
    <row r="27" spans="1:6" s="2" customFormat="1" ht="15.75" x14ac:dyDescent="0.25">
      <c r="A27" s="11" t="s">
        <v>22</v>
      </c>
      <c r="B27" s="75">
        <v>362962</v>
      </c>
      <c r="C27" s="75">
        <v>37208</v>
      </c>
      <c r="D27" s="75">
        <v>66912</v>
      </c>
      <c r="E27" s="87">
        <v>179.83229413029457</v>
      </c>
      <c r="F27" s="88">
        <v>18.434987684661206</v>
      </c>
    </row>
    <row r="28" spans="1:6" s="2" customFormat="1" ht="15" customHeight="1" x14ac:dyDescent="0.25">
      <c r="A28" s="10" t="s">
        <v>23</v>
      </c>
      <c r="B28" s="75">
        <v>0</v>
      </c>
      <c r="C28" s="75">
        <v>0</v>
      </c>
      <c r="D28" s="75">
        <v>0</v>
      </c>
      <c r="E28" s="87">
        <v>0</v>
      </c>
      <c r="F28" s="88">
        <v>0</v>
      </c>
    </row>
    <row r="29" spans="1:6" s="2" customFormat="1" ht="24.75" customHeight="1" x14ac:dyDescent="0.25">
      <c r="A29" s="12" t="s">
        <v>65</v>
      </c>
      <c r="B29" s="13">
        <v>96475</v>
      </c>
      <c r="C29" s="13">
        <v>6177</v>
      </c>
      <c r="D29" s="13">
        <v>0</v>
      </c>
      <c r="E29" s="87">
        <v>0</v>
      </c>
      <c r="F29" s="88">
        <v>0</v>
      </c>
    </row>
    <row r="30" spans="1:6" s="2" customFormat="1" ht="1.5" hidden="1" customHeight="1" x14ac:dyDescent="0.25">
      <c r="A30" s="14" t="s">
        <v>24</v>
      </c>
      <c r="B30" s="89"/>
      <c r="C30" s="13">
        <v>0</v>
      </c>
      <c r="D30" s="78">
        <v>0</v>
      </c>
      <c r="E30" s="87" t="e">
        <v>#DIV/0!</v>
      </c>
      <c r="F30" s="88" t="e">
        <v>#DIV/0!</v>
      </c>
    </row>
    <row r="31" spans="1:6" s="2" customFormat="1" ht="15.75" x14ac:dyDescent="0.25">
      <c r="A31" s="16" t="s">
        <v>25</v>
      </c>
      <c r="B31" s="17">
        <v>2100</v>
      </c>
      <c r="C31" s="17">
        <v>1289</v>
      </c>
      <c r="D31" s="17">
        <v>970</v>
      </c>
      <c r="E31" s="87">
        <v>75.252133436772695</v>
      </c>
      <c r="F31" s="88">
        <v>46.19047619047619</v>
      </c>
    </row>
    <row r="32" spans="1:6" s="2" customFormat="1" ht="62.25" customHeight="1" x14ac:dyDescent="0.25">
      <c r="A32" s="18" t="s">
        <v>26</v>
      </c>
      <c r="B32" s="17">
        <v>25</v>
      </c>
      <c r="C32" s="17">
        <v>12.559999999999945</v>
      </c>
      <c r="D32" s="17">
        <v>79</v>
      </c>
      <c r="E32" s="87">
        <v>628.98089171974789</v>
      </c>
      <c r="F32" s="88">
        <v>316</v>
      </c>
    </row>
    <row r="33" spans="1:8" s="2" customFormat="1" ht="31.5" x14ac:dyDescent="0.25">
      <c r="A33" s="18" t="s">
        <v>27</v>
      </c>
      <c r="B33" s="17">
        <v>-86</v>
      </c>
      <c r="C33" s="19">
        <v>-2838</v>
      </c>
      <c r="D33" s="19">
        <v>-86</v>
      </c>
      <c r="E33" s="87">
        <v>3.0303030303030303</v>
      </c>
      <c r="F33" s="88">
        <v>100</v>
      </c>
    </row>
    <row r="34" spans="1:8" s="2" customFormat="1" ht="22.5" customHeight="1" x14ac:dyDescent="0.25">
      <c r="A34" s="6" t="s">
        <v>28</v>
      </c>
      <c r="B34" s="20">
        <v>1281874.844</v>
      </c>
      <c r="C34" s="20">
        <v>205067.65974999999</v>
      </c>
      <c r="D34" s="20">
        <v>247764.27100000001</v>
      </c>
      <c r="E34" s="8">
        <v>120.82074340832284</v>
      </c>
      <c r="F34" s="9">
        <v>19.328273127419294</v>
      </c>
    </row>
    <row r="35" spans="1:8" s="2" customFormat="1" ht="15.75" x14ac:dyDescent="0.25">
      <c r="A35" s="6" t="s">
        <v>29</v>
      </c>
      <c r="B35" s="20"/>
      <c r="C35" s="20"/>
      <c r="D35" s="20"/>
      <c r="E35" s="8"/>
      <c r="F35" s="9"/>
    </row>
    <row r="36" spans="1:8" s="2" customFormat="1" ht="18.75" customHeight="1" x14ac:dyDescent="0.25">
      <c r="A36" s="6" t="s">
        <v>30</v>
      </c>
      <c r="B36" s="21">
        <v>133714</v>
      </c>
      <c r="C36" s="21">
        <v>9727</v>
      </c>
      <c r="D36" s="7">
        <v>20184</v>
      </c>
      <c r="E36" s="8">
        <v>207.50488331448545</v>
      </c>
      <c r="F36" s="9">
        <v>15.094904048940275</v>
      </c>
    </row>
    <row r="37" spans="1:8" s="2" customFormat="1" ht="20.25" customHeight="1" x14ac:dyDescent="0.25">
      <c r="A37" s="6" t="s">
        <v>31</v>
      </c>
      <c r="B37" s="20">
        <v>1415588.844</v>
      </c>
      <c r="C37" s="20">
        <v>214794.65974999999</v>
      </c>
      <c r="D37" s="20">
        <v>267948.27100000001</v>
      </c>
      <c r="E37" s="8">
        <v>124.74624430228648</v>
      </c>
      <c r="F37" s="9">
        <v>18.928396627008173</v>
      </c>
    </row>
    <row r="38" spans="1:8" s="2" customFormat="1" ht="24.75" customHeight="1" x14ac:dyDescent="0.25">
      <c r="A38" s="6" t="s">
        <v>32</v>
      </c>
      <c r="B38" s="7"/>
      <c r="C38" s="7"/>
      <c r="D38" s="22"/>
      <c r="E38" s="8"/>
      <c r="F38" s="23"/>
    </row>
    <row r="39" spans="1:8" s="2" customFormat="1" ht="20.25" customHeight="1" x14ac:dyDescent="0.25">
      <c r="A39" s="24" t="s">
        <v>33</v>
      </c>
      <c r="B39" s="3">
        <v>153341</v>
      </c>
      <c r="C39" s="3">
        <v>28858</v>
      </c>
      <c r="D39" s="3">
        <v>31170</v>
      </c>
      <c r="E39" s="4">
        <v>108.01164321851827</v>
      </c>
      <c r="F39" s="15">
        <v>20.327244507339852</v>
      </c>
    </row>
    <row r="40" spans="1:8" s="2" customFormat="1" ht="4.9000000000000004" hidden="1" customHeight="1" x14ac:dyDescent="0.25">
      <c r="A40" s="79" t="s">
        <v>34</v>
      </c>
      <c r="B40" s="90"/>
      <c r="C40" s="26"/>
      <c r="D40" s="90"/>
      <c r="E40" s="4" t="e">
        <v>#DIV/0!</v>
      </c>
      <c r="F40" s="15" t="e">
        <v>#DIV/0!</v>
      </c>
    </row>
    <row r="41" spans="1:8" s="2" customFormat="1" ht="4.9000000000000004" hidden="1" customHeight="1" x14ac:dyDescent="0.25">
      <c r="A41" s="79" t="s">
        <v>35</v>
      </c>
      <c r="B41" s="90"/>
      <c r="C41" s="26"/>
      <c r="D41" s="90"/>
      <c r="E41" s="4" t="e">
        <v>#DIV/0!</v>
      </c>
      <c r="F41" s="15" t="e">
        <v>#DIV/0!</v>
      </c>
    </row>
    <row r="42" spans="1:8" s="2" customFormat="1" ht="15.75" x14ac:dyDescent="0.25">
      <c r="A42" s="18" t="s">
        <v>36</v>
      </c>
      <c r="B42" s="3">
        <v>2951</v>
      </c>
      <c r="C42" s="3">
        <v>489</v>
      </c>
      <c r="D42" s="3">
        <v>553</v>
      </c>
      <c r="E42" s="4">
        <v>113.08793456032721</v>
      </c>
      <c r="F42" s="15">
        <v>18.739410369366315</v>
      </c>
    </row>
    <row r="43" spans="1:8" s="2" customFormat="1" ht="15.75" hidden="1" customHeight="1" x14ac:dyDescent="0.25">
      <c r="A43" s="25" t="s">
        <v>34</v>
      </c>
      <c r="B43" s="26"/>
      <c r="C43" s="26">
        <v>0</v>
      </c>
      <c r="D43" s="26"/>
      <c r="E43" s="4" t="e">
        <v>#DIV/0!</v>
      </c>
      <c r="F43" s="15" t="e">
        <v>#DIV/0!</v>
      </c>
    </row>
    <row r="44" spans="1:8" s="2" customFormat="1" ht="30.75" customHeight="1" x14ac:dyDescent="0.25">
      <c r="A44" s="18" t="s">
        <v>37</v>
      </c>
      <c r="B44" s="3">
        <v>20413</v>
      </c>
      <c r="C44" s="3">
        <v>3422</v>
      </c>
      <c r="D44" s="3">
        <v>3602</v>
      </c>
      <c r="E44" s="4">
        <v>105.26008182349504</v>
      </c>
      <c r="F44" s="15">
        <v>17.645617988536717</v>
      </c>
    </row>
    <row r="45" spans="1:8" s="2" customFormat="1" ht="15" hidden="1" customHeight="1" x14ac:dyDescent="0.25">
      <c r="A45" s="79" t="s">
        <v>34</v>
      </c>
      <c r="B45" s="90"/>
      <c r="C45" s="26"/>
      <c r="D45" s="26"/>
      <c r="E45" s="4" t="e">
        <v>#DIV/0!</v>
      </c>
      <c r="F45" s="15" t="e">
        <v>#DIV/0!</v>
      </c>
    </row>
    <row r="46" spans="1:8" s="2" customFormat="1" ht="15.75" hidden="1" customHeight="1" x14ac:dyDescent="0.25">
      <c r="A46" s="79" t="s">
        <v>35</v>
      </c>
      <c r="B46" s="90"/>
      <c r="C46" s="26"/>
      <c r="D46" s="26"/>
      <c r="E46" s="4" t="e">
        <v>#DIV/0!</v>
      </c>
      <c r="F46" s="15" t="e">
        <v>#DIV/0!</v>
      </c>
    </row>
    <row r="47" spans="1:8" s="2" customFormat="1" ht="24" customHeight="1" x14ac:dyDescent="0.25">
      <c r="A47" s="24" t="s">
        <v>38</v>
      </c>
      <c r="B47" s="3">
        <v>102389</v>
      </c>
      <c r="C47" s="3">
        <v>6467</v>
      </c>
      <c r="D47" s="3">
        <v>9745</v>
      </c>
      <c r="E47" s="4">
        <v>150.688108860368</v>
      </c>
      <c r="F47" s="15">
        <v>9.5176239635117046</v>
      </c>
      <c r="H47" s="44"/>
    </row>
    <row r="48" spans="1:8" s="2" customFormat="1" ht="15.75" hidden="1" customHeight="1" x14ac:dyDescent="0.25">
      <c r="A48" s="79" t="s">
        <v>34</v>
      </c>
      <c r="B48" s="90"/>
      <c r="C48" s="26"/>
      <c r="D48" s="26"/>
      <c r="E48" s="4" t="e">
        <v>#DIV/0!</v>
      </c>
      <c r="F48" s="15" t="e">
        <v>#DIV/0!</v>
      </c>
    </row>
    <row r="49" spans="1:7" s="2" customFormat="1" ht="47.25" hidden="1" customHeight="1" x14ac:dyDescent="0.25">
      <c r="A49" s="80" t="s">
        <v>39</v>
      </c>
      <c r="B49" s="90"/>
      <c r="C49" s="26"/>
      <c r="D49" s="26"/>
      <c r="E49" s="4" t="e">
        <v>#DIV/0!</v>
      </c>
      <c r="F49" s="15" t="e">
        <v>#DIV/0!</v>
      </c>
    </row>
    <row r="50" spans="1:7" s="2" customFormat="1" ht="16.5" customHeight="1" x14ac:dyDescent="0.25">
      <c r="A50" s="24" t="s">
        <v>40</v>
      </c>
      <c r="B50" s="3">
        <v>93880</v>
      </c>
      <c r="C50" s="3">
        <v>16988</v>
      </c>
      <c r="D50" s="3">
        <v>19921</v>
      </c>
      <c r="E50" s="4">
        <v>117.26512832587709</v>
      </c>
      <c r="F50" s="15">
        <v>21.219642096293139</v>
      </c>
    </row>
    <row r="51" spans="1:7" s="2" customFormat="1" ht="15" hidden="1" customHeight="1" x14ac:dyDescent="0.25">
      <c r="A51" s="79" t="s">
        <v>34</v>
      </c>
      <c r="B51" s="90"/>
      <c r="C51" s="26"/>
      <c r="D51" s="26"/>
      <c r="E51" s="4" t="e">
        <v>#DIV/0!</v>
      </c>
      <c r="F51" s="15" t="e">
        <v>#DIV/0!</v>
      </c>
    </row>
    <row r="52" spans="1:7" s="2" customFormat="1" ht="42.6" hidden="1" customHeight="1" x14ac:dyDescent="0.25">
      <c r="A52" s="80" t="s">
        <v>41</v>
      </c>
      <c r="B52" s="90"/>
      <c r="C52" s="26"/>
      <c r="D52" s="26"/>
      <c r="E52" s="4" t="e">
        <v>#DIV/0!</v>
      </c>
      <c r="F52" s="15" t="e">
        <v>#DIV/0!</v>
      </c>
    </row>
    <row r="53" spans="1:7" s="2" customFormat="1" ht="13.15" hidden="1" customHeight="1" x14ac:dyDescent="0.25">
      <c r="A53" s="81" t="s">
        <v>42</v>
      </c>
      <c r="B53" s="91"/>
      <c r="C53" s="3"/>
      <c r="D53" s="3"/>
      <c r="E53" s="4" t="e">
        <v>#DIV/0!</v>
      </c>
      <c r="F53" s="15" t="e">
        <v>#DIV/0!</v>
      </c>
    </row>
    <row r="54" spans="1:7" s="2" customFormat="1" ht="16.149999999999999" hidden="1" customHeight="1" x14ac:dyDescent="0.25">
      <c r="A54" s="80" t="s">
        <v>43</v>
      </c>
      <c r="B54" s="90"/>
      <c r="C54" s="26"/>
      <c r="D54" s="26"/>
      <c r="E54" s="4" t="e">
        <v>#DIV/0!</v>
      </c>
      <c r="F54" s="15" t="e">
        <v>#DIV/0!</v>
      </c>
    </row>
    <row r="55" spans="1:7" s="2" customFormat="1" ht="15.75" x14ac:dyDescent="0.25">
      <c r="A55" s="24" t="s">
        <v>44</v>
      </c>
      <c r="B55" s="3">
        <v>789375</v>
      </c>
      <c r="C55" s="3">
        <v>131538</v>
      </c>
      <c r="D55" s="3">
        <v>135430</v>
      </c>
      <c r="E55" s="4">
        <v>102.95884079125423</v>
      </c>
      <c r="F55" s="15">
        <v>17.156611243072049</v>
      </c>
      <c r="G55" s="45"/>
    </row>
    <row r="56" spans="1:7" s="2" customFormat="1" ht="17.25" hidden="1" customHeight="1" x14ac:dyDescent="0.25">
      <c r="A56" s="79" t="s">
        <v>45</v>
      </c>
      <c r="B56" s="90"/>
      <c r="C56" s="26"/>
      <c r="D56" s="26"/>
      <c r="E56" s="4" t="e">
        <v>#DIV/0!</v>
      </c>
      <c r="F56" s="15" t="e">
        <v>#DIV/0!</v>
      </c>
    </row>
    <row r="57" spans="1:7" s="2" customFormat="1" ht="15.75" hidden="1" customHeight="1" x14ac:dyDescent="0.25">
      <c r="A57" s="79" t="s">
        <v>46</v>
      </c>
      <c r="B57" s="90"/>
      <c r="C57" s="26"/>
      <c r="D57" s="26"/>
      <c r="E57" s="4" t="e">
        <v>#DIV/0!</v>
      </c>
      <c r="F57" s="15" t="e">
        <v>#DIV/0!</v>
      </c>
    </row>
    <row r="58" spans="1:7" s="2" customFormat="1" ht="15.75" hidden="1" customHeight="1" x14ac:dyDescent="0.25">
      <c r="A58" s="79" t="s">
        <v>35</v>
      </c>
      <c r="B58" s="90"/>
      <c r="C58" s="26"/>
      <c r="D58" s="26"/>
      <c r="E58" s="4" t="e">
        <v>#DIV/0!</v>
      </c>
      <c r="F58" s="15" t="e">
        <v>#DIV/0!</v>
      </c>
    </row>
    <row r="59" spans="1:7" s="2" customFormat="1" ht="21" customHeight="1" x14ac:dyDescent="0.25">
      <c r="A59" s="18" t="s">
        <v>47</v>
      </c>
      <c r="B59" s="3">
        <v>127798</v>
      </c>
      <c r="C59" s="3">
        <v>25952</v>
      </c>
      <c r="D59" s="3">
        <v>26754</v>
      </c>
      <c r="E59" s="4">
        <v>103.09032059186191</v>
      </c>
      <c r="F59" s="15">
        <v>20.934599915491635</v>
      </c>
      <c r="G59" s="46"/>
    </row>
    <row r="60" spans="1:7" s="2" customFormat="1" ht="21" hidden="1" customHeight="1" x14ac:dyDescent="0.25">
      <c r="A60" s="28" t="s">
        <v>48</v>
      </c>
      <c r="B60" s="26"/>
      <c r="C60" s="26"/>
      <c r="D60" s="26"/>
      <c r="E60" s="4" t="e">
        <v>#DIV/0!</v>
      </c>
      <c r="F60" s="15" t="e">
        <v>#DIV/0!</v>
      </c>
    </row>
    <row r="61" spans="1:7" s="2" customFormat="1" ht="21" hidden="1" customHeight="1" x14ac:dyDescent="0.25">
      <c r="A61" s="25" t="s">
        <v>35</v>
      </c>
      <c r="B61" s="26"/>
      <c r="C61" s="26"/>
      <c r="D61" s="26"/>
      <c r="E61" s="4" t="e">
        <v>#DIV/0!</v>
      </c>
      <c r="F61" s="15" t="e">
        <v>#DIV/0!</v>
      </c>
    </row>
    <row r="62" spans="1:7" s="2" customFormat="1" ht="1.5" hidden="1" customHeight="1" x14ac:dyDescent="0.25">
      <c r="A62" s="24" t="s">
        <v>49</v>
      </c>
      <c r="B62" s="3"/>
      <c r="C62" s="3"/>
      <c r="D62" s="3"/>
      <c r="E62" s="4" t="e">
        <v>#DIV/0!</v>
      </c>
      <c r="F62" s="15" t="e">
        <v>#DIV/0!</v>
      </c>
    </row>
    <row r="63" spans="1:7" s="2" customFormat="1" ht="15.75" hidden="1" customHeight="1" x14ac:dyDescent="0.25">
      <c r="A63" s="28" t="s">
        <v>50</v>
      </c>
      <c r="B63" s="26"/>
      <c r="C63" s="26"/>
      <c r="D63" s="26"/>
      <c r="E63" s="4" t="e">
        <v>#DIV/0!</v>
      </c>
      <c r="F63" s="15" t="e">
        <v>#DIV/0!</v>
      </c>
    </row>
    <row r="64" spans="1:7" s="2" customFormat="1" ht="19.899999999999999" hidden="1" customHeight="1" x14ac:dyDescent="0.25">
      <c r="A64" s="25" t="s">
        <v>35</v>
      </c>
      <c r="B64" s="26"/>
      <c r="C64" s="26"/>
      <c r="D64" s="26"/>
      <c r="E64" s="4" t="e">
        <v>#DIV/0!</v>
      </c>
      <c r="F64" s="15" t="e">
        <v>#DIV/0!</v>
      </c>
    </row>
    <row r="65" spans="1:9" s="2" customFormat="1" ht="15.75" x14ac:dyDescent="0.25">
      <c r="A65" s="16" t="s">
        <v>51</v>
      </c>
      <c r="B65" s="3">
        <v>24283</v>
      </c>
      <c r="C65" s="3">
        <v>10835</v>
      </c>
      <c r="D65" s="3">
        <v>3657</v>
      </c>
      <c r="E65" s="4">
        <v>33.751730502999543</v>
      </c>
      <c r="F65" s="15">
        <v>15.059918461475105</v>
      </c>
    </row>
    <row r="66" spans="1:9" s="2" customFormat="1" ht="20.25" customHeight="1" x14ac:dyDescent="0.25">
      <c r="A66" s="16" t="s">
        <v>52</v>
      </c>
      <c r="B66" s="3">
        <v>4924</v>
      </c>
      <c r="C66" s="3">
        <v>426</v>
      </c>
      <c r="D66" s="3">
        <v>501</v>
      </c>
      <c r="E66" s="4">
        <v>117.60563380281691</v>
      </c>
      <c r="F66" s="15">
        <v>10.174654752233957</v>
      </c>
    </row>
    <row r="67" spans="1:9" s="2" customFormat="1" ht="18" customHeight="1" x14ac:dyDescent="0.25">
      <c r="A67" s="61" t="s">
        <v>53</v>
      </c>
      <c r="B67" s="3">
        <v>5219</v>
      </c>
      <c r="C67" s="3">
        <v>0</v>
      </c>
      <c r="D67" s="3">
        <v>256</v>
      </c>
      <c r="E67" s="4">
        <v>0</v>
      </c>
      <c r="F67" s="15">
        <v>4.9051542441080667</v>
      </c>
    </row>
    <row r="68" spans="1:9" s="2" customFormat="1" ht="19.5" customHeight="1" x14ac:dyDescent="0.25">
      <c r="A68" s="16" t="s">
        <v>54</v>
      </c>
      <c r="B68" s="3">
        <v>0</v>
      </c>
      <c r="C68" s="3">
        <v>0</v>
      </c>
      <c r="D68" s="3">
        <v>0</v>
      </c>
      <c r="E68" s="4">
        <v>0</v>
      </c>
      <c r="F68" s="15">
        <v>0</v>
      </c>
    </row>
    <row r="69" spans="1:9" s="2" customFormat="1" ht="18.75" customHeight="1" x14ac:dyDescent="0.25">
      <c r="A69" s="29" t="s">
        <v>55</v>
      </c>
      <c r="B69" s="21">
        <v>1324573</v>
      </c>
      <c r="C69" s="21">
        <v>224975</v>
      </c>
      <c r="D69" s="21">
        <v>231589</v>
      </c>
      <c r="E69" s="7">
        <v>102.93988220913435</v>
      </c>
      <c r="F69" s="30">
        <v>17.484049576731518</v>
      </c>
    </row>
    <row r="70" spans="1:9" s="2" customFormat="1" ht="15.75" x14ac:dyDescent="0.25">
      <c r="A70" s="6" t="s">
        <v>29</v>
      </c>
      <c r="B70" s="21"/>
      <c r="C70" s="21"/>
      <c r="D70" s="7"/>
      <c r="E70" s="7"/>
      <c r="F70" s="30"/>
    </row>
    <row r="71" spans="1:9" s="2" customFormat="1" ht="17.25" customHeight="1" x14ac:dyDescent="0.25">
      <c r="A71" s="6" t="s">
        <v>30</v>
      </c>
      <c r="B71" s="21">
        <v>133714</v>
      </c>
      <c r="C71" s="7">
        <v>9727</v>
      </c>
      <c r="D71" s="7">
        <v>20184</v>
      </c>
      <c r="E71" s="7">
        <v>207.50488331448545</v>
      </c>
      <c r="F71" s="30">
        <v>15.094904048940275</v>
      </c>
    </row>
    <row r="72" spans="1:9" s="2" customFormat="1" ht="19.5" customHeight="1" x14ac:dyDescent="0.25">
      <c r="A72" s="6" t="s">
        <v>56</v>
      </c>
      <c r="B72" s="21">
        <v>1458287</v>
      </c>
      <c r="C72" s="21">
        <v>234702</v>
      </c>
      <c r="D72" s="21">
        <v>251773</v>
      </c>
      <c r="E72" s="7">
        <v>107.27347870917163</v>
      </c>
      <c r="F72" s="30">
        <v>17.2649828188827</v>
      </c>
      <c r="H72" s="42"/>
      <c r="I72" s="42"/>
    </row>
    <row r="73" spans="1:9" s="2" customFormat="1" ht="48.75" customHeight="1" x14ac:dyDescent="0.25">
      <c r="A73" s="31" t="s">
        <v>57</v>
      </c>
      <c r="B73" s="32">
        <v>-42698.155999999959</v>
      </c>
      <c r="C73" s="32">
        <v>-19907.340250000008</v>
      </c>
      <c r="D73" s="32">
        <v>16175.271000000008</v>
      </c>
      <c r="E73" s="3">
        <v>-81.252798198393194</v>
      </c>
      <c r="F73" s="32">
        <v>-37.882832691884921</v>
      </c>
      <c r="H73" s="42"/>
      <c r="I73" s="99"/>
    </row>
    <row r="74" spans="1:9" s="2" customFormat="1" ht="20.25" customHeight="1" x14ac:dyDescent="0.25">
      <c r="A74" s="33" t="s">
        <v>58</v>
      </c>
      <c r="B74" s="86">
        <v>42698</v>
      </c>
      <c r="C74" s="86">
        <v>19907</v>
      </c>
      <c r="D74" s="86">
        <v>-16175</v>
      </c>
      <c r="E74" s="3">
        <v>-81.252825639222394</v>
      </c>
      <c r="F74" s="92">
        <v>-37.882336409199496</v>
      </c>
      <c r="H74" s="42"/>
      <c r="I74" s="42"/>
    </row>
    <row r="75" spans="1:9" s="2" customFormat="1" ht="31.5" x14ac:dyDescent="0.25">
      <c r="A75" s="34" t="s">
        <v>59</v>
      </c>
      <c r="B75" s="35">
        <v>40000</v>
      </c>
      <c r="C75" s="76">
        <v>0</v>
      </c>
      <c r="D75" s="35">
        <v>0</v>
      </c>
      <c r="E75" s="26">
        <v>0</v>
      </c>
      <c r="F75" s="93">
        <v>0</v>
      </c>
      <c r="H75" s="42"/>
      <c r="I75" s="42"/>
    </row>
    <row r="76" spans="1:9" s="2" customFormat="1" ht="30" customHeight="1" x14ac:dyDescent="0.25">
      <c r="A76" s="34" t="s">
        <v>60</v>
      </c>
      <c r="B76" s="35">
        <v>-15000</v>
      </c>
      <c r="C76" s="76">
        <v>0</v>
      </c>
      <c r="D76" s="35">
        <v>-15000</v>
      </c>
      <c r="E76" s="26">
        <v>0</v>
      </c>
      <c r="F76" s="93">
        <v>100</v>
      </c>
      <c r="H76" s="42"/>
      <c r="I76" s="42"/>
    </row>
    <row r="77" spans="1:9" s="2" customFormat="1" ht="30" customHeight="1" x14ac:dyDescent="0.25">
      <c r="A77" s="34" t="s">
        <v>63</v>
      </c>
      <c r="B77" s="35">
        <v>74316</v>
      </c>
      <c r="C77" s="76">
        <v>0</v>
      </c>
      <c r="D77" s="35">
        <v>24000</v>
      </c>
      <c r="E77" s="26">
        <v>0</v>
      </c>
      <c r="F77" s="93">
        <v>32.294526077829808</v>
      </c>
      <c r="H77" s="100"/>
      <c r="I77" s="42"/>
    </row>
    <row r="78" spans="1:9" s="2" customFormat="1" ht="33" customHeight="1" x14ac:dyDescent="0.25">
      <c r="A78" s="34" t="s">
        <v>64</v>
      </c>
      <c r="B78" s="35">
        <v>-74316</v>
      </c>
      <c r="C78" s="76">
        <v>0</v>
      </c>
      <c r="D78" s="35">
        <v>0</v>
      </c>
      <c r="E78" s="26">
        <v>0</v>
      </c>
      <c r="F78" s="93">
        <v>0</v>
      </c>
    </row>
    <row r="79" spans="1:9" s="2" customFormat="1" ht="15.75" x14ac:dyDescent="0.25">
      <c r="A79" s="34" t="s">
        <v>66</v>
      </c>
      <c r="B79" s="82">
        <v>-2000</v>
      </c>
      <c r="C79" s="76">
        <v>0</v>
      </c>
      <c r="D79" s="35">
        <v>0</v>
      </c>
      <c r="E79" s="26">
        <v>0</v>
      </c>
      <c r="F79" s="93">
        <v>0</v>
      </c>
    </row>
    <row r="80" spans="1:9" ht="15.75" x14ac:dyDescent="0.25">
      <c r="A80" s="34" t="s">
        <v>67</v>
      </c>
      <c r="B80" s="82">
        <v>2000</v>
      </c>
      <c r="C80" s="76">
        <v>0</v>
      </c>
      <c r="D80" s="35">
        <v>0</v>
      </c>
      <c r="E80" s="26">
        <v>0</v>
      </c>
      <c r="F80" s="93">
        <v>0</v>
      </c>
    </row>
    <row r="81" spans="1:6" ht="15.75" x14ac:dyDescent="0.25">
      <c r="A81" s="28" t="s">
        <v>61</v>
      </c>
      <c r="B81" s="94">
        <v>17698</v>
      </c>
      <c r="C81" s="95">
        <v>729</v>
      </c>
      <c r="D81" s="35">
        <v>-47860</v>
      </c>
      <c r="E81" s="94">
        <v>-6565.1577503429353</v>
      </c>
      <c r="F81" s="93">
        <v>-270.42603684032093</v>
      </c>
    </row>
    <row r="82" spans="1:6" ht="31.5" x14ac:dyDescent="0.25">
      <c r="A82" s="36" t="s">
        <v>62</v>
      </c>
      <c r="B82" s="35">
        <v>0</v>
      </c>
      <c r="C82" s="76">
        <v>19178</v>
      </c>
      <c r="D82" s="94">
        <v>22685</v>
      </c>
      <c r="E82" s="94">
        <v>118.28657837105015</v>
      </c>
      <c r="F82" s="93">
        <v>0</v>
      </c>
    </row>
    <row r="83" spans="1:6" ht="15.75" x14ac:dyDescent="0.25">
      <c r="B83" s="37"/>
      <c r="C83" s="38"/>
      <c r="D83" s="39"/>
      <c r="E83" s="40"/>
      <c r="F83" s="41"/>
    </row>
    <row r="84" spans="1:6" ht="15.75" x14ac:dyDescent="0.25">
      <c r="A84" s="62"/>
      <c r="B84" s="62"/>
      <c r="C84" s="63"/>
      <c r="D84" s="64"/>
      <c r="E84" s="40"/>
      <c r="F84" s="42"/>
    </row>
    <row r="85" spans="1:6" ht="15.75" x14ac:dyDescent="0.25">
      <c r="A85" s="62"/>
      <c r="B85" s="65"/>
      <c r="C85" s="62"/>
      <c r="D85" s="66"/>
      <c r="E85" s="40"/>
    </row>
    <row r="86" spans="1:6" ht="15.75" x14ac:dyDescent="0.25">
      <c r="A86" s="62"/>
      <c r="B86" s="65"/>
      <c r="C86" s="62"/>
      <c r="D86" s="66"/>
      <c r="E86" s="40"/>
    </row>
    <row r="87" spans="1:6" ht="15.75" x14ac:dyDescent="0.25">
      <c r="A87" s="67"/>
      <c r="B87" s="67"/>
      <c r="C87" s="62"/>
      <c r="D87" s="66"/>
      <c r="E87" s="40"/>
    </row>
    <row r="88" spans="1:6" ht="15.75" x14ac:dyDescent="0.25">
      <c r="A88" s="65"/>
      <c r="B88" s="65"/>
      <c r="C88" s="68"/>
      <c r="D88" s="68"/>
      <c r="E88" s="69"/>
    </row>
    <row r="89" spans="1:6" ht="15.75" x14ac:dyDescent="0.25">
      <c r="A89" s="70"/>
      <c r="B89" s="70"/>
      <c r="C89" s="71"/>
      <c r="D89" s="72"/>
      <c r="E89" s="1"/>
    </row>
    <row r="90" spans="1:6" x14ac:dyDescent="0.25">
      <c r="C90" s="73"/>
      <c r="D90" s="70"/>
      <c r="E90" s="74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2019-04-16T07:22:29Z</dcterms:modified>
</cp:coreProperties>
</file>