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480" windowHeight="10680" activeTab="0"/>
  </bookViews>
  <sheets>
    <sheet name="консолид.бюджет" sheetId="1" r:id="rId1"/>
  </sheets>
  <externalReferences>
    <externalReference r:id="rId4"/>
  </externalReferences>
  <definedNames>
    <definedName name="_xlnm.Print_Area" localSheetId="0">'консолид.бюджет'!#REF!</definedName>
  </definedNames>
  <calcPr fullCalcOnLoad="1"/>
</workbook>
</file>

<file path=xl/sharedStrings.xml><?xml version="1.0" encoding="utf-8"?>
<sst xmlns="http://schemas.openxmlformats.org/spreadsheetml/2006/main" count="63" uniqueCount="61">
  <si>
    <t>Единый сельскохозяйственный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</si>
  <si>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</si>
  <si>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</si>
  <si>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</si>
  <si>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</si>
  <si>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 xml:space="preserve">Прочие неналоговые доходы  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</si>
  <si>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</si>
  <si>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</si>
  <si>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Безвозмездные перечисления</t>
  </si>
  <si>
    <t xml:space="preserve">   - Субвенции</t>
  </si>
  <si>
    <t xml:space="preserve">   - Дотации</t>
  </si>
  <si>
    <t>Прочие безвозмездные</t>
  </si>
  <si>
    <t xml:space="preserve">            Р А С Х О Д 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</si>
  <si>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</si>
  <si>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</si>
  <si>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</si>
  <si>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</si>
  <si>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</si>
  <si>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</si>
  <si>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</si>
  <si>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Источники покрытия дефицита</t>
  </si>
  <si>
    <t>Земельный налог</t>
  </si>
  <si>
    <t>Национальная оборона</t>
  </si>
  <si>
    <t>Налог на доходы физических лиц</t>
  </si>
  <si>
    <t xml:space="preserve">   - Субсидии</t>
  </si>
  <si>
    <t>Жилищно-коммунальное хозяйство</t>
  </si>
  <si>
    <t>Физическая культура и спорт</t>
  </si>
  <si>
    <t>Обслуживание муниципального долга</t>
  </si>
  <si>
    <t>Культура и кинематография</t>
  </si>
  <si>
    <t>Акцизы</t>
  </si>
  <si>
    <t>Превышение доходов над расходами (+),  дефицит (-)</t>
  </si>
  <si>
    <t xml:space="preserve"> - изменение остатков средств бюджета</t>
  </si>
  <si>
    <t>Штрафные санкции, возмещение ущерба</t>
  </si>
  <si>
    <t xml:space="preserve"> Д О Х О Д Ы  НАЛОГОВЫЕ  и  НЕНАЛОГОВЫЕ</t>
  </si>
  <si>
    <t>Налог, взимаемый  в связи с применением патентной системы налогообложения</t>
  </si>
  <si>
    <t>Единый налог на вмененный доход</t>
  </si>
  <si>
    <t>Налог на имущество физ.лиц</t>
  </si>
  <si>
    <t>Доходы от использования имущества,находящегося в государственной и муниципальной собственности</t>
  </si>
  <si>
    <t>Плата за негативное воздействие на окружающую среду</t>
  </si>
  <si>
    <t>Невыясненные платежи</t>
  </si>
  <si>
    <t>Иные межбюджетные трансферты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</si>
  <si>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</si>
  <si>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</si>
  <si>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</si>
  <si>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</si>
  <si>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>И Т О Г О  Р А С Х О Д О В</t>
  </si>
  <si>
    <t>В С Е Г О  РАСХОДОВ С ОБОРОТАМИ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</si>
  <si>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</si>
  <si>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</si>
  <si>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получение бюджетных кредитов </t>
  </si>
  <si>
    <t xml:space="preserve"> - погашение бюджетных кредитов </t>
  </si>
  <si>
    <t xml:space="preserve"> - предоставление бюджетных кредитов </t>
  </si>
  <si>
    <t xml:space="preserve"> - возврат бюджетных кредитов </t>
  </si>
  <si>
    <t xml:space="preserve"> - иные источники внутреннего
 финансирования</t>
  </si>
  <si>
    <t>Консолидированный отчет</t>
  </si>
  <si>
    <t xml:space="preserve">       ИСПОЛНЕНИЕ  БЮДЖЕТА  МО  "ПРИМОРСКИЙ  МУНИЦИПАЛЬНЫЙ  РАЙОН"</t>
  </si>
  <si>
    <t>План на 2020 г.</t>
  </si>
  <si>
    <t>Исполнено на 1.02.2019 г.</t>
  </si>
  <si>
    <t>Исполнено на 1.02.2020 г.</t>
  </si>
  <si>
    <t>%  вып. к 2019 г</t>
  </si>
  <si>
    <t>% вып. к плану      2020 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</si>
</sst>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_р_._-;_-@_-"/>
    <numFmt numFmtId="173" formatCode="#,##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0.0"/>
  </numFmts>
  <fonts count="59">
    <font>
      <sz val="10"/>
      <name val="Arial Cyr"/>
      <family val="2"/>
    </font>
    <font>
      <sz val="10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 CE"/>
      <family val="1"/>
    </font>
    <font>
      <b/>
      <i/>
      <sz val="13"/>
      <name val="Arial Cyr"/>
      <family val="2"/>
    </font>
    <font>
      <b/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i/>
      <sz val="11"/>
      <color indexed="8"/>
      <name val="Times New Roman CE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 CE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4" fontId="37" fillId="0" borderId="2">
      <alignment horizontal="right" shrinkToFit="1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3" applyNumberFormat="0" applyAlignment="0" applyProtection="0"/>
    <xf numFmtId="0" fontId="39" fillId="26" borderId="4" applyNumberFormat="0" applyAlignment="0" applyProtection="0"/>
    <xf numFmtId="0" fontId="40" fillId="26" borderId="3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1" fillId="0" borderId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/>
      <protection/>
    </xf>
    <xf numFmtId="3" fontId="55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1" fontId="55" fillId="0" borderId="12" xfId="0" applyNumberFormat="1" applyFont="1" applyFill="1" applyBorder="1" applyAlignment="1" applyProtection="1">
      <alignment/>
      <protection/>
    </xf>
    <xf numFmtId="1" fontId="55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>
      <alignment/>
    </xf>
    <xf numFmtId="0" fontId="55" fillId="0" borderId="12" xfId="0" applyNumberFormat="1" applyFont="1" applyFill="1" applyBorder="1" applyAlignment="1" applyProtection="1">
      <alignment horizontal="center" wrapText="1"/>
      <protection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>
      <alignment/>
    </xf>
    <xf numFmtId="1" fontId="56" fillId="0" borderId="12" xfId="0" applyNumberFormat="1" applyFont="1" applyFill="1" applyBorder="1" applyAlignment="1" applyProtection="1">
      <alignment/>
      <protection/>
    </xf>
    <xf numFmtId="1" fontId="56" fillId="0" borderId="12" xfId="0" applyNumberFormat="1" applyFont="1" applyFill="1" applyBorder="1" applyAlignment="1">
      <alignment/>
    </xf>
    <xf numFmtId="0" fontId="56" fillId="0" borderId="12" xfId="0" applyNumberFormat="1" applyFont="1" applyFill="1" applyBorder="1" applyAlignment="1" applyProtection="1">
      <alignment wrapText="1"/>
      <protection/>
    </xf>
    <xf numFmtId="0" fontId="56" fillId="0" borderId="12" xfId="0" applyNumberFormat="1" applyFont="1" applyFill="1" applyBorder="1" applyAlignment="1" applyProtection="1">
      <alignment wrapText="1"/>
      <protection/>
    </xf>
    <xf numFmtId="3" fontId="9" fillId="0" borderId="12" xfId="0" applyNumberFormat="1" applyFont="1" applyFill="1" applyBorder="1" applyAlignment="1">
      <alignment/>
    </xf>
    <xf numFmtId="3" fontId="56" fillId="0" borderId="12" xfId="0" applyNumberFormat="1" applyFont="1" applyFill="1" applyBorder="1" applyAlignment="1" applyProtection="1">
      <alignment/>
      <protection/>
    </xf>
    <xf numFmtId="3" fontId="56" fillId="0" borderId="12" xfId="0" applyNumberFormat="1" applyFont="1" applyFill="1" applyBorder="1" applyAlignment="1">
      <alignment/>
    </xf>
    <xf numFmtId="3" fontId="56" fillId="0" borderId="12" xfId="0" applyNumberFormat="1" applyFont="1" applyFill="1" applyBorder="1" applyAlignment="1" applyProtection="1">
      <alignment wrapText="1"/>
      <protection/>
    </xf>
    <xf numFmtId="3" fontId="56" fillId="0" borderId="12" xfId="0" applyNumberFormat="1" applyFont="1" applyFill="1" applyBorder="1" applyAlignment="1" applyProtection="1">
      <alignment/>
      <protection locked="0"/>
    </xf>
    <xf numFmtId="3" fontId="56" fillId="0" borderId="12" xfId="0" applyNumberFormat="1" applyFont="1" applyFill="1" applyBorder="1" applyAlignment="1" applyProtection="1">
      <alignment/>
      <protection/>
    </xf>
    <xf numFmtId="3" fontId="57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/>
    </xf>
    <xf numFmtId="0" fontId="2" fillId="0" borderId="12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wrapText="1"/>
      <protection/>
    </xf>
    <xf numFmtId="0" fontId="3" fillId="0" borderId="12" xfId="0" applyFont="1" applyFill="1" applyBorder="1" applyAlignment="1">
      <alignment wrapText="1"/>
    </xf>
    <xf numFmtId="1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>
      <alignment wrapText="1"/>
    </xf>
    <xf numFmtId="0" fontId="55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wrapText="1"/>
      <protection locked="0"/>
    </xf>
    <xf numFmtId="3" fontId="8" fillId="0" borderId="12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>
      <alignment/>
    </xf>
    <xf numFmtId="3" fontId="58" fillId="0" borderId="12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 applyProtection="1">
      <alignment wrapText="1"/>
      <protection locked="0"/>
    </xf>
    <xf numFmtId="3" fontId="2" fillId="0" borderId="12" xfId="0" applyNumberFormat="1" applyFont="1" applyFill="1" applyBorder="1" applyAlignment="1" applyProtection="1">
      <alignment wrapText="1"/>
      <protection locked="0"/>
    </xf>
    <xf numFmtId="3" fontId="11" fillId="0" borderId="12" xfId="0" applyNumberFormat="1" applyFont="1" applyFill="1" applyBorder="1" applyAlignment="1">
      <alignment/>
    </xf>
    <xf numFmtId="3" fontId="56" fillId="0" borderId="12" xfId="0" applyNumberFormat="1" applyFont="1" applyFill="1" applyBorder="1" applyAlignment="1" applyProtection="1">
      <alignment/>
      <protection locked="0"/>
    </xf>
    <xf numFmtId="0" fontId="56" fillId="0" borderId="12" xfId="0" applyNumberFormat="1" applyFont="1" applyFill="1" applyBorder="1" applyAlignment="1" applyProtection="1">
      <alignment horizontal="left" wrapText="1"/>
      <protection/>
    </xf>
    <xf numFmtId="3" fontId="55" fillId="0" borderId="12" xfId="0" applyNumberFormat="1" applyFont="1" applyFill="1" applyBorder="1" applyAlignment="1" applyProtection="1">
      <alignment wrapText="1"/>
      <protection/>
    </xf>
    <xf numFmtId="3" fontId="3" fillId="0" borderId="1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7;&#1088;&#1072;&#1074;&#1082;&#1080;%20&#1087;&#1086;%20&#1080;&#1089;&#1087;&#1086;&#1083;&#1085;&#1077;&#1085;&#1080;&#1102;%202020\2_&#1057;&#1055;&#1056;&#1040;&#1042;&#1050;&#1040;%20&#1085;&#1072;%201%20&#1092;&#1077;&#1074;&#1088;&#1072;&#1083;&#1103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(по кассовому плану)"/>
      <sheetName val="поселения ( по к.п.)"/>
      <sheetName val="свод (по к.п.)"/>
      <sheetName val="Депутаты (по к.п.)"/>
    </sheetNames>
    <sheetDataSet>
      <sheetData sheetId="0">
        <row r="3">
          <cell r="A3" t="str">
            <v>на  1 февраля 2020 года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pane ySplit="1" topLeftCell="A34" activePane="bottomLeft" state="frozen"/>
      <selection pane="topLeft" activeCell="A1" sqref="A1"/>
      <selection pane="bottomLeft" activeCell="F64" sqref="F64"/>
    </sheetView>
  </sheetViews>
  <sheetFormatPr defaultColWidth="9.00390625" defaultRowHeight="12.75"/>
  <cols>
    <col min="1" max="1" width="47.00390625" style="1" customWidth="1"/>
    <col min="2" max="2" width="12.625" style="1" customWidth="1"/>
    <col min="3" max="3" width="12.125" style="1" customWidth="1"/>
    <col min="4" max="4" width="11.75390625" style="1" customWidth="1"/>
    <col min="5" max="5" width="10.625" style="1" customWidth="1"/>
    <col min="6" max="6" width="10.00390625" style="1" customWidth="1"/>
    <col min="7" max="16384" width="9.125" style="1" customWidth="1"/>
  </cols>
  <sheetData>
    <row r="1" spans="1:6" ht="16.5">
      <c r="A1" s="62" t="s">
        <v>54</v>
      </c>
      <c r="B1" s="62"/>
      <c r="C1" s="62"/>
      <c r="D1" s="62"/>
      <c r="E1" s="62"/>
      <c r="F1" s="62"/>
    </row>
    <row r="2" spans="1:6" ht="15.75">
      <c r="A2" s="60" t="s">
        <v>55</v>
      </c>
      <c r="B2" s="60"/>
      <c r="C2" s="60"/>
      <c r="D2" s="60"/>
      <c r="E2" s="60"/>
      <c r="F2" s="60"/>
    </row>
    <row r="3" spans="1:6" ht="15.75">
      <c r="A3" s="61" t="str">
        <f>'[1]район (по кассовому плану)'!A3</f>
        <v>на  1 февраля 2020 года </v>
      </c>
      <c r="B3" s="61"/>
      <c r="C3" s="61"/>
      <c r="D3" s="61"/>
      <c r="E3" s="61"/>
      <c r="F3" s="61"/>
    </row>
    <row r="4" spans="1:4" ht="15.75">
      <c r="A4" s="3"/>
      <c r="B4" s="3"/>
      <c r="C4" s="2"/>
      <c r="D4" s="2"/>
    </row>
    <row r="5" spans="1:6" ht="36">
      <c r="A5" s="4"/>
      <c r="B5" s="5" t="s">
        <v>56</v>
      </c>
      <c r="C5" s="5" t="s">
        <v>57</v>
      </c>
      <c r="D5" s="5" t="s">
        <v>58</v>
      </c>
      <c r="E5" s="5" t="s">
        <v>59</v>
      </c>
      <c r="F5" s="5" t="s">
        <v>60</v>
      </c>
    </row>
    <row r="6" spans="1:6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6" ht="31.5">
      <c r="A7" s="13" t="s">
        <v>33</v>
      </c>
      <c r="B7" s="7">
        <v>413700</v>
      </c>
      <c r="C7" s="7">
        <v>28358</v>
      </c>
      <c r="D7" s="7">
        <v>25091</v>
      </c>
      <c r="E7" s="9">
        <v>88</v>
      </c>
      <c r="F7" s="10">
        <v>6.064907904278462</v>
      </c>
    </row>
    <row r="8" spans="1:6" ht="15.75">
      <c r="A8" s="20" t="s">
        <v>23</v>
      </c>
      <c r="B8" s="23">
        <v>281888</v>
      </c>
      <c r="C8" s="8">
        <v>18505</v>
      </c>
      <c r="D8" s="24">
        <v>16360</v>
      </c>
      <c r="E8" s="18">
        <v>88</v>
      </c>
      <c r="F8" s="19">
        <v>5.803723464638438</v>
      </c>
    </row>
    <row r="9" spans="1:6" ht="15.75">
      <c r="A9" s="20" t="s">
        <v>29</v>
      </c>
      <c r="B9" s="23">
        <v>20633</v>
      </c>
      <c r="C9" s="8">
        <v>1693.31</v>
      </c>
      <c r="D9" s="24">
        <v>1532</v>
      </c>
      <c r="E9" s="18">
        <v>90</v>
      </c>
      <c r="F9" s="19">
        <v>7.424998788348762</v>
      </c>
    </row>
    <row r="10" spans="1:6" ht="31.5">
      <c r="A10" s="20" t="s">
        <v>34</v>
      </c>
      <c r="B10" s="23">
        <v>836</v>
      </c>
      <c r="C10" s="11">
        <v>100</v>
      </c>
      <c r="D10" s="23">
        <v>20</v>
      </c>
      <c r="E10" s="18">
        <v>20</v>
      </c>
      <c r="F10" s="19">
        <v>2.3923444976076556</v>
      </c>
    </row>
    <row r="11" spans="1:6" ht="15.75">
      <c r="A11" s="20" t="s">
        <v>35</v>
      </c>
      <c r="B11" s="23">
        <v>5942</v>
      </c>
      <c r="C11" s="11">
        <v>1029</v>
      </c>
      <c r="D11" s="23">
        <v>1192</v>
      </c>
      <c r="E11" s="18">
        <v>116</v>
      </c>
      <c r="F11" s="19">
        <v>20.06058566139347</v>
      </c>
    </row>
    <row r="12" spans="1:6" ht="15.75">
      <c r="A12" s="20" t="s">
        <v>0</v>
      </c>
      <c r="B12" s="23">
        <v>150</v>
      </c>
      <c r="C12" s="11">
        <v>1</v>
      </c>
      <c r="D12" s="23">
        <v>1</v>
      </c>
      <c r="E12" s="18">
        <v>110</v>
      </c>
      <c r="F12" s="19">
        <v>0.6666666666666667</v>
      </c>
    </row>
    <row r="13" spans="1:6" ht="15.75">
      <c r="A13" s="20" t="s">
        <v>36</v>
      </c>
      <c r="B13" s="23">
        <v>7890</v>
      </c>
      <c r="C13" s="11">
        <v>116</v>
      </c>
      <c r="D13" s="23">
        <v>487</v>
      </c>
      <c r="E13" s="18">
        <v>419</v>
      </c>
      <c r="F13" s="19">
        <v>6.172370088719899</v>
      </c>
    </row>
    <row r="14" spans="1:6" ht="15.75">
      <c r="A14" s="20" t="s">
        <v>21</v>
      </c>
      <c r="B14" s="25">
        <v>32968</v>
      </c>
      <c r="C14" s="16">
        <v>2571</v>
      </c>
      <c r="D14" s="26">
        <v>2407</v>
      </c>
      <c r="E14" s="18">
        <v>94</v>
      </c>
      <c r="F14" s="19">
        <v>7.301019170104343</v>
      </c>
    </row>
    <row r="15" spans="1:6" ht="15.75">
      <c r="A15" s="21" t="s">
        <v>1</v>
      </c>
      <c r="B15" s="25">
        <v>169</v>
      </c>
      <c r="C15" s="11">
        <v>32</v>
      </c>
      <c r="D15" s="23">
        <v>9</v>
      </c>
      <c r="E15" s="18">
        <v>28</v>
      </c>
      <c r="F15" s="19">
        <v>5.325443786982249</v>
      </c>
    </row>
    <row r="16" spans="1:6" ht="47.25">
      <c r="A16" s="21" t="s">
        <v>2</v>
      </c>
      <c r="B16" s="25">
        <v>0</v>
      </c>
      <c r="C16" s="15">
        <v>0</v>
      </c>
      <c r="D16" s="27">
        <v>0</v>
      </c>
      <c r="E16" s="18">
        <v>0</v>
      </c>
      <c r="F16" s="19">
        <v>0</v>
      </c>
    </row>
    <row r="17" spans="1:6" ht="63">
      <c r="A17" s="21" t="s">
        <v>37</v>
      </c>
      <c r="B17" s="25">
        <v>34634</v>
      </c>
      <c r="C17" s="15">
        <v>2008</v>
      </c>
      <c r="D17" s="27">
        <v>1685</v>
      </c>
      <c r="E17" s="18">
        <v>84</v>
      </c>
      <c r="F17" s="19">
        <v>4.865161402090432</v>
      </c>
    </row>
    <row r="18" spans="1:6" ht="31.5">
      <c r="A18" s="20" t="s">
        <v>38</v>
      </c>
      <c r="B18" s="23">
        <v>2920</v>
      </c>
      <c r="C18" s="11">
        <v>-37</v>
      </c>
      <c r="D18" s="23">
        <v>1</v>
      </c>
      <c r="E18" s="18">
        <v>-2</v>
      </c>
      <c r="F18" s="19">
        <v>0.02054794520547945</v>
      </c>
    </row>
    <row r="19" spans="1:6" ht="31.5">
      <c r="A19" s="20" t="s">
        <v>3</v>
      </c>
      <c r="B19" s="23">
        <v>11323</v>
      </c>
      <c r="C19" s="22">
        <v>2049</v>
      </c>
      <c r="D19" s="28">
        <v>999</v>
      </c>
      <c r="E19" s="18">
        <v>49</v>
      </c>
      <c r="F19" s="19">
        <v>8.822078954340721</v>
      </c>
    </row>
    <row r="20" spans="1:6" ht="31.5">
      <c r="A20" s="20" t="s">
        <v>4</v>
      </c>
      <c r="B20" s="23">
        <v>13686</v>
      </c>
      <c r="C20" s="28">
        <v>68</v>
      </c>
      <c r="D20" s="28">
        <v>289</v>
      </c>
      <c r="E20" s="18">
        <v>425</v>
      </c>
      <c r="F20" s="19">
        <v>2.1116469384772762</v>
      </c>
    </row>
    <row r="21" spans="1:6" ht="15.75">
      <c r="A21" s="20" t="s">
        <v>32</v>
      </c>
      <c r="B21" s="23">
        <v>164</v>
      </c>
      <c r="C21" s="23">
        <v>156</v>
      </c>
      <c r="D21" s="23">
        <v>95</v>
      </c>
      <c r="E21" s="18">
        <v>61</v>
      </c>
      <c r="F21" s="19">
        <v>57.92682926829268</v>
      </c>
    </row>
    <row r="22" spans="1:6" ht="15.75">
      <c r="A22" s="38" t="s">
        <v>5</v>
      </c>
      <c r="B22" s="16">
        <v>497</v>
      </c>
      <c r="C22" s="16">
        <v>76</v>
      </c>
      <c r="D22" s="16">
        <v>20</v>
      </c>
      <c r="E22" s="30">
        <v>26</v>
      </c>
      <c r="F22" s="37">
        <v>4.0241448692152915</v>
      </c>
    </row>
    <row r="23" spans="1:6" ht="15.75">
      <c r="A23" s="35" t="s">
        <v>39</v>
      </c>
      <c r="B23" s="15">
        <v>0</v>
      </c>
      <c r="C23" s="15">
        <v>-9</v>
      </c>
      <c r="D23" s="15">
        <v>-6</v>
      </c>
      <c r="E23" s="30">
        <v>67</v>
      </c>
      <c r="F23" s="37">
        <v>0</v>
      </c>
    </row>
    <row r="24" spans="1:6" ht="15.75">
      <c r="A24" s="38" t="s">
        <v>8</v>
      </c>
      <c r="B24" s="14">
        <v>923728</v>
      </c>
      <c r="C24" s="15">
        <v>49896.2</v>
      </c>
      <c r="D24" s="15">
        <v>48388</v>
      </c>
      <c r="E24" s="30">
        <v>96.97678430421554</v>
      </c>
      <c r="F24" s="37">
        <v>5.238307005940776</v>
      </c>
    </row>
    <row r="25" spans="1:6" ht="15.75">
      <c r="A25" s="31" t="s">
        <v>9</v>
      </c>
      <c r="B25" s="16">
        <v>466664</v>
      </c>
      <c r="C25" s="15">
        <v>27553.3</v>
      </c>
      <c r="D25" s="15">
        <v>28658.6</v>
      </c>
      <c r="E25" s="30">
        <v>104.01149771533717</v>
      </c>
      <c r="F25" s="37">
        <v>6.141166295735816</v>
      </c>
    </row>
    <row r="26" spans="1:6" ht="15.75">
      <c r="A26" s="39" t="s">
        <v>24</v>
      </c>
      <c r="B26" s="29">
        <v>417956</v>
      </c>
      <c r="C26" s="15">
        <v>22304.4</v>
      </c>
      <c r="D26" s="15">
        <v>23767.8</v>
      </c>
      <c r="E26" s="30">
        <v>106.5610372841233</v>
      </c>
      <c r="F26" s="37">
        <v>5.686672431226047</v>
      </c>
    </row>
    <row r="27" spans="1:6" ht="15.75">
      <c r="A27" s="33" t="s">
        <v>10</v>
      </c>
      <c r="B27" s="29">
        <v>0</v>
      </c>
      <c r="C27" s="15">
        <v>0</v>
      </c>
      <c r="D27" s="15">
        <v>0</v>
      </c>
      <c r="E27" s="30">
        <v>0</v>
      </c>
      <c r="F27" s="37">
        <v>0</v>
      </c>
    </row>
    <row r="28" spans="1:6" ht="15.75">
      <c r="A28" s="33" t="s">
        <v>40</v>
      </c>
      <c r="B28" s="29">
        <v>43114</v>
      </c>
      <c r="C28" s="29">
        <v>0</v>
      </c>
      <c r="D28" s="29">
        <v>0</v>
      </c>
      <c r="E28" s="30">
        <v>0</v>
      </c>
      <c r="F28" s="37">
        <v>0</v>
      </c>
    </row>
    <row r="29" spans="1:6" ht="15.75">
      <c r="A29" s="20" t="s">
        <v>11</v>
      </c>
      <c r="B29" s="56">
        <v>0</v>
      </c>
      <c r="C29" s="56">
        <v>100</v>
      </c>
      <c r="D29" s="56">
        <v>0</v>
      </c>
      <c r="E29" s="18">
        <v>0</v>
      </c>
      <c r="F29" s="19">
        <v>0</v>
      </c>
    </row>
    <row r="30" spans="1:6" ht="47.25">
      <c r="A30" s="20" t="s">
        <v>6</v>
      </c>
      <c r="B30" s="56">
        <v>2708</v>
      </c>
      <c r="C30" s="56">
        <v>0</v>
      </c>
      <c r="D30" s="56">
        <v>2708</v>
      </c>
      <c r="E30" s="18">
        <v>0</v>
      </c>
      <c r="F30" s="19">
        <v>99.99836903610053</v>
      </c>
    </row>
    <row r="31" spans="1:6" ht="31.5">
      <c r="A31" s="57" t="s">
        <v>7</v>
      </c>
      <c r="B31" s="18">
        <v>-6714</v>
      </c>
      <c r="C31" s="19">
        <v>-62</v>
      </c>
      <c r="D31" s="19">
        <v>-6747</v>
      </c>
      <c r="E31" s="23">
        <v>10970.471593495935</v>
      </c>
      <c r="F31" s="19">
        <v>100.48613431235293</v>
      </c>
    </row>
    <row r="32" spans="1:6" ht="15.75">
      <c r="A32" s="40" t="s">
        <v>41</v>
      </c>
      <c r="B32" s="7">
        <v>1337428</v>
      </c>
      <c r="C32" s="7">
        <v>78254</v>
      </c>
      <c r="D32" s="7">
        <v>73478</v>
      </c>
      <c r="E32" s="9">
        <v>93.89681293764231</v>
      </c>
      <c r="F32" s="10">
        <v>5.493995301439514</v>
      </c>
    </row>
    <row r="33" spans="1:6" ht="15.75">
      <c r="A33" s="40" t="s">
        <v>42</v>
      </c>
      <c r="B33" s="58"/>
      <c r="C33" s="7"/>
      <c r="D33" s="7"/>
      <c r="E33" s="9"/>
      <c r="F33" s="10"/>
    </row>
    <row r="34" spans="1:6" ht="15.75">
      <c r="A34" s="40" t="s">
        <v>43</v>
      </c>
      <c r="B34" s="58">
        <v>95991</v>
      </c>
      <c r="C34" s="7">
        <v>5450</v>
      </c>
      <c r="D34" s="7">
        <v>4302</v>
      </c>
      <c r="E34" s="9">
        <v>78.93174061433447</v>
      </c>
      <c r="F34" s="10">
        <v>4.481263186974834</v>
      </c>
    </row>
    <row r="35" spans="1:6" ht="15.75">
      <c r="A35" s="40" t="s">
        <v>44</v>
      </c>
      <c r="B35" s="7">
        <v>1433420</v>
      </c>
      <c r="C35" s="7">
        <v>83704</v>
      </c>
      <c r="D35" s="7">
        <v>77780</v>
      </c>
      <c r="E35" s="9">
        <v>92.92246768967878</v>
      </c>
      <c r="F35" s="10">
        <v>5.42617604753233</v>
      </c>
    </row>
    <row r="36" spans="1:6" ht="15.75">
      <c r="A36" s="33" t="s">
        <v>12</v>
      </c>
      <c r="B36" s="11"/>
      <c r="C36" s="11"/>
      <c r="D36" s="11"/>
      <c r="E36" s="30"/>
      <c r="F36" s="37"/>
    </row>
    <row r="37" spans="1:6" ht="15.75">
      <c r="A37" s="33" t="s">
        <v>13</v>
      </c>
      <c r="B37" s="34">
        <v>164757</v>
      </c>
      <c r="C37" s="11">
        <v>6837.9</v>
      </c>
      <c r="D37" s="11">
        <v>7322</v>
      </c>
      <c r="E37" s="30">
        <v>107.07600842363885</v>
      </c>
      <c r="F37" s="37">
        <v>4.443976483121652</v>
      </c>
    </row>
    <row r="38" spans="1:6" ht="15.75">
      <c r="A38" s="33" t="s">
        <v>22</v>
      </c>
      <c r="B38" s="11">
        <v>3086.4</v>
      </c>
      <c r="C38" s="11">
        <v>91.1</v>
      </c>
      <c r="D38" s="11">
        <v>135</v>
      </c>
      <c r="E38" s="30">
        <v>147.70385290889135</v>
      </c>
      <c r="F38" s="37">
        <v>4.359713906169</v>
      </c>
    </row>
    <row r="39" spans="1:6" ht="31.5">
      <c r="A39" s="33" t="s">
        <v>14</v>
      </c>
      <c r="B39" s="34">
        <v>20900.25</v>
      </c>
      <c r="C39" s="11">
        <v>512</v>
      </c>
      <c r="D39" s="11">
        <v>642</v>
      </c>
      <c r="E39" s="30">
        <v>125.38068164062499</v>
      </c>
      <c r="F39" s="37">
        <v>3.0714900061004053</v>
      </c>
    </row>
    <row r="40" spans="1:6" ht="15.75">
      <c r="A40" s="39" t="s">
        <v>15</v>
      </c>
      <c r="B40" s="29">
        <v>101885.633</v>
      </c>
      <c r="C40" s="15">
        <v>1317</v>
      </c>
      <c r="D40" s="15">
        <v>1682</v>
      </c>
      <c r="E40" s="30">
        <v>127.72756264236902</v>
      </c>
      <c r="F40" s="37">
        <v>1.6510394551899188</v>
      </c>
    </row>
    <row r="41" spans="1:6" ht="15.75">
      <c r="A41" s="32" t="s">
        <v>25</v>
      </c>
      <c r="B41" s="29">
        <v>110352</v>
      </c>
      <c r="C41" s="11">
        <v>5850</v>
      </c>
      <c r="D41" s="15">
        <v>2780</v>
      </c>
      <c r="E41" s="30">
        <v>47.52979316239317</v>
      </c>
      <c r="F41" s="37">
        <v>2.519665464185174</v>
      </c>
    </row>
    <row r="42" spans="1:6" ht="15.75">
      <c r="A42" s="32" t="s">
        <v>16</v>
      </c>
      <c r="B42" s="29">
        <v>256.3</v>
      </c>
      <c r="C42" s="15">
        <v>0</v>
      </c>
      <c r="D42" s="15">
        <v>0</v>
      </c>
      <c r="E42" s="30">
        <v>0</v>
      </c>
      <c r="F42" s="37">
        <v>0</v>
      </c>
    </row>
    <row r="43" spans="1:6" ht="15.75">
      <c r="A43" s="39" t="s">
        <v>17</v>
      </c>
      <c r="B43" s="29">
        <v>751418</v>
      </c>
      <c r="C43" s="15">
        <v>42986.7</v>
      </c>
      <c r="D43" s="15">
        <v>45172</v>
      </c>
      <c r="E43" s="30">
        <v>105.08384453796174</v>
      </c>
      <c r="F43" s="37">
        <v>6.011575718332068</v>
      </c>
    </row>
    <row r="44" spans="1:6" ht="15.75">
      <c r="A44" s="20" t="s">
        <v>28</v>
      </c>
      <c r="B44" s="23">
        <v>182620.4</v>
      </c>
      <c r="C44" s="23">
        <v>6458</v>
      </c>
      <c r="D44" s="23">
        <v>4856</v>
      </c>
      <c r="E44" s="18">
        <v>75.18934360483122</v>
      </c>
      <c r="F44" s="19">
        <v>2.6589186147878334</v>
      </c>
    </row>
    <row r="45" spans="1:6" ht="15.75">
      <c r="A45" s="41" t="s">
        <v>18</v>
      </c>
      <c r="B45" s="8">
        <v>29581</v>
      </c>
      <c r="C45" s="8">
        <v>521.1999999999999</v>
      </c>
      <c r="D45" s="8">
        <v>575</v>
      </c>
      <c r="E45" s="30">
        <v>110.31734458940907</v>
      </c>
      <c r="F45" s="37">
        <v>1.94374388559262</v>
      </c>
    </row>
    <row r="46" spans="1:6" ht="15.75">
      <c r="A46" s="36" t="s">
        <v>26</v>
      </c>
      <c r="B46" s="42">
        <v>2677.3</v>
      </c>
      <c r="C46" s="42">
        <v>52.1</v>
      </c>
      <c r="D46" s="42">
        <v>38</v>
      </c>
      <c r="E46" s="43">
        <v>72.37619961612283</v>
      </c>
      <c r="F46" s="44">
        <v>1.4084338699435996</v>
      </c>
    </row>
    <row r="47" spans="1:6" ht="15.75">
      <c r="A47" s="53" t="s">
        <v>27</v>
      </c>
      <c r="B47" s="54">
        <v>2412.3</v>
      </c>
      <c r="C47" s="14">
        <v>134.3</v>
      </c>
      <c r="D47" s="14">
        <v>27</v>
      </c>
      <c r="E47" s="30">
        <v>20.257632166790764</v>
      </c>
      <c r="F47" s="37">
        <v>1.1278033412096338</v>
      </c>
    </row>
    <row r="48" spans="1:6" ht="15.75">
      <c r="A48" s="53" t="s">
        <v>19</v>
      </c>
      <c r="B48" s="14"/>
      <c r="C48" s="55">
        <v>0</v>
      </c>
      <c r="D48" s="55">
        <v>0</v>
      </c>
      <c r="E48" s="30">
        <v>0</v>
      </c>
      <c r="F48" s="37">
        <v>0</v>
      </c>
    </row>
    <row r="49" spans="1:6" ht="15.75">
      <c r="A49" s="51" t="s">
        <v>45</v>
      </c>
      <c r="B49" s="8">
        <v>1369946</v>
      </c>
      <c r="C49" s="52">
        <v>64760.299999999996</v>
      </c>
      <c r="D49" s="8">
        <v>63229</v>
      </c>
      <c r="E49" s="30">
        <v>97.63484015670095</v>
      </c>
      <c r="F49" s="37">
        <v>4.615409385041794</v>
      </c>
    </row>
    <row r="50" spans="1:6" ht="15.75">
      <c r="A50" s="46" t="s">
        <v>42</v>
      </c>
      <c r="B50" s="17"/>
      <c r="C50" s="45"/>
      <c r="D50" s="17"/>
      <c r="E50" s="47"/>
      <c r="F50" s="47"/>
    </row>
    <row r="51" spans="1:6" ht="15.75">
      <c r="A51" s="51" t="s">
        <v>43</v>
      </c>
      <c r="B51" s="8">
        <v>95991</v>
      </c>
      <c r="C51" s="8">
        <v>5449.8</v>
      </c>
      <c r="D51" s="8">
        <v>4302</v>
      </c>
      <c r="E51" s="37">
        <v>78.93174061433447</v>
      </c>
      <c r="F51" s="37">
        <v>4.481263186974834</v>
      </c>
    </row>
    <row r="52" spans="1:6" ht="15.75">
      <c r="A52" s="49" t="s">
        <v>46</v>
      </c>
      <c r="B52" s="8">
        <v>1465937</v>
      </c>
      <c r="C52" s="42">
        <v>70210.09999999999</v>
      </c>
      <c r="D52" s="8">
        <v>67530</v>
      </c>
      <c r="E52" s="37">
        <v>96.18308105244118</v>
      </c>
      <c r="F52" s="37">
        <v>4.606625335479741</v>
      </c>
    </row>
    <row r="53" spans="1:6" ht="31.5">
      <c r="A53" s="48" t="s">
        <v>30</v>
      </c>
      <c r="B53" s="52">
        <v>-32518</v>
      </c>
      <c r="C53" s="59">
        <v>13494</v>
      </c>
      <c r="D53" s="52">
        <v>10250</v>
      </c>
      <c r="E53" s="52">
        <v>75.957245902203</v>
      </c>
      <c r="F53" s="52">
        <v>-31.52031304674373</v>
      </c>
    </row>
    <row r="54" spans="1:6" ht="15.75">
      <c r="A54" s="48" t="s">
        <v>20</v>
      </c>
      <c r="B54" s="52">
        <v>32518</v>
      </c>
      <c r="C54" s="52">
        <v>-13494</v>
      </c>
      <c r="D54" s="52">
        <v>-10250</v>
      </c>
      <c r="E54" s="52">
        <v>75.96546485344801</v>
      </c>
      <c r="F54" s="52">
        <v>-31.522621595689728</v>
      </c>
    </row>
    <row r="55" spans="1:6" ht="31.5">
      <c r="A55" s="50" t="s">
        <v>47</v>
      </c>
      <c r="B55" s="12">
        <v>50000</v>
      </c>
      <c r="C55" s="12">
        <v>0</v>
      </c>
      <c r="D55" s="12">
        <v>0</v>
      </c>
      <c r="E55" s="12">
        <v>0</v>
      </c>
      <c r="F55" s="12">
        <v>0</v>
      </c>
    </row>
    <row r="56" spans="1:6" ht="31.5">
      <c r="A56" s="50" t="s">
        <v>48</v>
      </c>
      <c r="B56" s="12">
        <v>-24000</v>
      </c>
      <c r="C56" s="12">
        <v>0</v>
      </c>
      <c r="D56" s="12">
        <v>-4500</v>
      </c>
      <c r="E56" s="12">
        <v>0</v>
      </c>
      <c r="F56" s="12">
        <v>18.75</v>
      </c>
    </row>
    <row r="57" spans="1:6" ht="15.75">
      <c r="A57" s="50" t="s">
        <v>49</v>
      </c>
      <c r="B57" s="12">
        <v>79236</v>
      </c>
      <c r="C57" s="12">
        <v>0</v>
      </c>
      <c r="D57" s="12">
        <v>0</v>
      </c>
      <c r="E57" s="12">
        <v>0</v>
      </c>
      <c r="F57" s="12">
        <v>0</v>
      </c>
    </row>
    <row r="58" spans="1:6" ht="15.75">
      <c r="A58" s="50" t="s">
        <v>50</v>
      </c>
      <c r="B58" s="12">
        <v>-79236</v>
      </c>
      <c r="C58" s="12">
        <v>0</v>
      </c>
      <c r="D58" s="12">
        <v>0</v>
      </c>
      <c r="E58" s="12">
        <v>0</v>
      </c>
      <c r="F58" s="12">
        <v>0</v>
      </c>
    </row>
    <row r="59" spans="1:6" ht="15.75">
      <c r="A59" s="50" t="s">
        <v>51</v>
      </c>
      <c r="B59" s="12">
        <v>-2000</v>
      </c>
      <c r="C59" s="12">
        <v>0</v>
      </c>
      <c r="D59" s="12">
        <v>0</v>
      </c>
      <c r="E59" s="12">
        <v>0</v>
      </c>
      <c r="F59" s="12">
        <v>0</v>
      </c>
    </row>
    <row r="60" spans="1:6" ht="15.75">
      <c r="A60" s="50" t="s">
        <v>52</v>
      </c>
      <c r="B60" s="12">
        <v>2000</v>
      </c>
      <c r="C60" s="12">
        <v>0</v>
      </c>
      <c r="D60" s="12">
        <v>0</v>
      </c>
      <c r="E60" s="12">
        <v>0</v>
      </c>
      <c r="F60" s="12">
        <v>0</v>
      </c>
    </row>
    <row r="61" spans="1:6" ht="15.75">
      <c r="A61" s="50" t="s">
        <v>31</v>
      </c>
      <c r="B61" s="12">
        <v>6518</v>
      </c>
      <c r="C61" s="12">
        <v>-56747.899999999994</v>
      </c>
      <c r="D61" s="12">
        <v>-54160</v>
      </c>
      <c r="E61" s="12">
        <v>95.43965503569297</v>
      </c>
      <c r="F61" s="12">
        <v>-830.9807291027372</v>
      </c>
    </row>
    <row r="62" spans="1:6" ht="31.5">
      <c r="A62" s="50" t="s">
        <v>53</v>
      </c>
      <c r="B62" s="12">
        <v>0</v>
      </c>
      <c r="C62" s="12">
        <v>43254.4</v>
      </c>
      <c r="D62" s="12">
        <v>48409.6</v>
      </c>
      <c r="E62" s="12">
        <v>0</v>
      </c>
      <c r="F62" s="12">
        <v>0</v>
      </c>
    </row>
  </sheetData>
  <sheetProtection selectLockedCells="1" selectUnlockedCells="1"/>
  <mergeCells count="3">
    <mergeCell ref="A2:F2"/>
    <mergeCell ref="A3:F3"/>
    <mergeCell ref="A1:F1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Татьяна Валериановна</dc:creator>
  <cp:keywords/>
  <dc:description/>
  <cp:lastModifiedBy>Винокурова Елена Борисовна</cp:lastModifiedBy>
  <cp:lastPrinted>2020-02-17T08:24:19Z</cp:lastPrinted>
  <dcterms:created xsi:type="dcterms:W3CDTF">2011-03-15T08:38:51Z</dcterms:created>
  <dcterms:modified xsi:type="dcterms:W3CDTF">2020-02-17T13:25:56Z</dcterms:modified>
  <cp:category/>
  <cp:version/>
  <cp:contentType/>
  <cp:contentStatus/>
</cp:coreProperties>
</file>