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6" i="1" l="1"/>
  <c r="E6" i="1"/>
  <c r="D6" i="1"/>
  <c r="C6" i="1"/>
  <c r="B6" i="1"/>
</calcChain>
</file>

<file path=xl/comments1.xml><?xml version="1.0" encoding="utf-8"?>
<comments xmlns="http://schemas.openxmlformats.org/spreadsheetml/2006/main">
  <authors>
    <author>Автор</author>
  </authors>
  <commentList>
    <comment ref="C75" author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<sst xmlns="http://schemas.openxmlformats.org/spreadsheetml/2006/main" count="90" uniqueCount="76">
  <si>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</si>
  <si>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</si>
  <si>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</si>
  <si>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</si>
  <si>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физических лиц</t>
  </si>
  <si>
    <t>Акцизы</t>
  </si>
  <si>
    <t>Налог, взимаемый  в связи с применением патентной системы налогообложения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</si>
  <si>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</si>
  <si>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</si>
  <si>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</si>
  <si>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</si>
  <si>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</si>
  <si>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</si>
  <si>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</si>
  <si>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</si>
  <si>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</si>
  <si>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</si>
  <si>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</si>
  <si>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 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</si>
  <si>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</si>
  <si>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</si>
  <si>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</si>
  <si>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</si>
  <si>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</si>
  <si>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</si>
  <si>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Иные межбюджетные трансферты</t>
  </si>
  <si>
    <t xml:space="preserve">   -Безвозмезд из бюджетов других уровней</t>
  </si>
  <si>
    <t>Прочие безвозмездные</t>
  </si>
  <si>
    <t>Перечисления для осуществления возврата (зачета)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</si>
  <si>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</si>
  <si>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</si>
  <si>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</si>
  <si>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</si>
  <si>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</si>
  <si>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</si>
  <si>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</si>
  <si>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</si>
  <si>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</si>
  <si>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</si>
  <si>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</si>
  <si>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</si>
  <si>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</si>
  <si>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</si>
  <si>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хозяйство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</si>
  <si>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</si>
  <si>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</si>
  <si>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</si>
  <si>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</si>
  <si>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</si>
  <si>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</si>
  <si>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</si>
  <si>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</si>
  <si>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</si>
  <si>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</si>
  <si>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</si>
  <si>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</si>
  <si>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государственного (муниципального) долга</t>
  </si>
  <si>
    <t>Средства массовой информации</t>
  </si>
  <si>
    <t>Межбюджетные трансферты общего характера бюджетам  бюджетной системы Российской Федарации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</si>
  <si>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</si>
  <si>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</si>
  <si>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</si>
  <si>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из них:</t>
  </si>
  <si>
    <t>в соответствии с Инструкицей № 191н особенность отражении плана в отчетности</t>
  </si>
  <si>
    <t>X</t>
  </si>
  <si>
    <t>превышение доходов над расходами (+), дефицит (-) в кассовом плане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</si>
  <si>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</si>
  <si>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</si>
  <si>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</si>
  <si>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</si>
  <si>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</si>
  <si>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</si>
  <si>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</si>
  <si>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</si>
  <si>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</si>
  <si>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на  1 ноября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</si>
</sst>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4" fillId="0" borderId="0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protection locked="0"/>
    </xf>
    <xf numFmtId="1" fontId="4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right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8" fillId="0" borderId="10" xfId="0" applyNumberFormat="1" applyFont="1" applyFill="1" applyBorder="1" applyAlignment="1" applyProtection="1">
      <alignment horizontal="center" wrapText="1"/>
    </xf>
    <xf numFmtId="3" fontId="8" fillId="0" borderId="7" xfId="0" applyNumberFormat="1" applyFont="1" applyFill="1" applyBorder="1" applyAlignment="1" applyProtection="1"/>
    <xf numFmtId="1" fontId="8" fillId="0" borderId="7" xfId="0" applyNumberFormat="1" applyFont="1" applyFill="1" applyBorder="1" applyAlignment="1" applyProtection="1"/>
    <xf numFmtId="1" fontId="8" fillId="0" borderId="7" xfId="0" applyNumberFormat="1" applyFont="1" applyFill="1" applyBorder="1"/>
    <xf numFmtId="3" fontId="8" fillId="0" borderId="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3" fontId="9" fillId="0" borderId="7" xfId="0" applyNumberFormat="1" applyFont="1" applyFill="1" applyBorder="1" applyAlignment="1" applyProtection="1"/>
    <xf numFmtId="3" fontId="10" fillId="0" borderId="7" xfId="0" applyNumberFormat="1" applyFont="1" applyFill="1" applyBorder="1" applyAlignment="1" applyProtection="1"/>
    <xf numFmtId="1" fontId="10" fillId="0" borderId="7" xfId="0" applyNumberFormat="1" applyFont="1" applyFill="1" applyBorder="1" applyAlignment="1" applyProtection="1"/>
    <xf numFmtId="1" fontId="10" fillId="0" borderId="7" xfId="0" applyNumberFormat="1" applyFont="1" applyFill="1" applyBorder="1"/>
    <xf numFmtId="3" fontId="9" fillId="0" borderId="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wrapText="1"/>
    </xf>
    <xf numFmtId="0" fontId="10" fillId="0" borderId="12" xfId="0" applyNumberFormat="1" applyFont="1" applyFill="1" applyBorder="1" applyAlignment="1" applyProtection="1">
      <alignment wrapText="1"/>
    </xf>
    <xf numFmtId="3" fontId="3" fillId="0" borderId="7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11" fillId="0" borderId="11" xfId="0" applyNumberFormat="1" applyFont="1" applyFill="1" applyBorder="1" applyAlignment="1" applyProtection="1">
      <alignment wrapText="1"/>
    </xf>
    <xf numFmtId="3" fontId="3" fillId="0" borderId="13" xfId="0" applyNumberFormat="1" applyFont="1" applyFill="1" applyBorder="1" applyAlignment="1" applyProtection="1"/>
    <xf numFmtId="3" fontId="10" fillId="0" borderId="13" xfId="0" applyNumberFormat="1" applyFont="1" applyFill="1" applyBorder="1" applyAlignment="1" applyProtection="1"/>
    <xf numFmtId="0" fontId="8" fillId="0" borderId="12" xfId="0" applyNumberFormat="1" applyFont="1" applyFill="1" applyBorder="1" applyAlignment="1" applyProtection="1"/>
    <xf numFmtId="3" fontId="8" fillId="2" borderId="12" xfId="0" applyNumberFormat="1" applyFont="1" applyFill="1" applyBorder="1" applyAlignment="1" applyProtection="1"/>
    <xf numFmtId="1" fontId="8" fillId="2" borderId="12" xfId="0" applyNumberFormat="1" applyFont="1" applyFill="1" applyBorder="1" applyAlignment="1" applyProtection="1"/>
    <xf numFmtId="1" fontId="8" fillId="2" borderId="12" xfId="0" applyNumberFormat="1" applyFont="1" applyFill="1" applyBorder="1"/>
    <xf numFmtId="0" fontId="11" fillId="0" borderId="12" xfId="0" applyNumberFormat="1" applyFont="1" applyFill="1" applyBorder="1" applyAlignment="1" applyProtection="1">
      <protection locked="0"/>
    </xf>
    <xf numFmtId="3" fontId="5" fillId="2" borderId="12" xfId="0" applyNumberFormat="1" applyFont="1" applyFill="1" applyBorder="1" applyAlignment="1" applyProtection="1">
      <protection locked="0"/>
    </xf>
    <xf numFmtId="3" fontId="5" fillId="0" borderId="12" xfId="0" applyNumberFormat="1" applyFont="1" applyFill="1" applyBorder="1" applyAlignment="1" applyProtection="1">
      <protection locked="0"/>
    </xf>
    <xf numFmtId="1" fontId="10" fillId="2" borderId="12" xfId="0" applyNumberFormat="1" applyFont="1" applyFill="1" applyBorder="1" applyAlignment="1" applyProtection="1"/>
    <xf numFmtId="1" fontId="10" fillId="2" borderId="12" xfId="0" applyNumberFormat="1" applyFont="1" applyFill="1" applyBorder="1"/>
    <xf numFmtId="0" fontId="11" fillId="0" borderId="12" xfId="0" applyNumberFormat="1" applyFont="1" applyFill="1" applyBorder="1" applyAlignment="1" applyProtection="1"/>
    <xf numFmtId="49" fontId="11" fillId="0" borderId="12" xfId="0" applyNumberFormat="1" applyFont="1" applyFill="1" applyBorder="1" applyAlignment="1" applyProtection="1">
      <protection locked="0"/>
    </xf>
    <xf numFmtId="3" fontId="11" fillId="2" borderId="12" xfId="0" applyNumberFormat="1" applyFont="1" applyFill="1" applyBorder="1" applyAlignment="1" applyProtection="1">
      <protection locked="0"/>
    </xf>
    <xf numFmtId="3" fontId="11" fillId="0" borderId="12" xfId="0" applyNumberFormat="1" applyFont="1" applyFill="1" applyBorder="1" applyAlignment="1" applyProtection="1">
      <protection locked="0"/>
    </xf>
    <xf numFmtId="0" fontId="12" fillId="0" borderId="12" xfId="0" applyNumberFormat="1" applyFont="1" applyFill="1" applyBorder="1" applyAlignment="1" applyProtection="1">
      <protection locked="0"/>
    </xf>
    <xf numFmtId="164" fontId="11" fillId="2" borderId="12" xfId="0" applyNumberFormat="1" applyFont="1" applyFill="1" applyBorder="1" applyAlignment="1" applyProtection="1">
      <protection locked="0"/>
    </xf>
    <xf numFmtId="0" fontId="11" fillId="0" borderId="12" xfId="0" applyFont="1" applyFill="1" applyBorder="1"/>
    <xf numFmtId="3" fontId="11" fillId="2" borderId="12" xfId="0" applyNumberFormat="1" applyFont="1" applyFill="1" applyBorder="1"/>
    <xf numFmtId="3" fontId="11" fillId="0" borderId="12" xfId="0" applyNumberFormat="1" applyFont="1" applyFill="1" applyBorder="1"/>
    <xf numFmtId="0" fontId="11" fillId="0" borderId="12" xfId="0" applyFont="1" applyFill="1" applyBorder="1" applyAlignment="1">
      <alignment wrapText="1"/>
    </xf>
    <xf numFmtId="0" fontId="3" fillId="0" borderId="12" xfId="0" applyNumberFormat="1" applyFont="1" applyFill="1" applyBorder="1" applyAlignment="1" applyProtection="1">
      <alignment wrapText="1"/>
    </xf>
    <xf numFmtId="4" fontId="11" fillId="2" borderId="12" xfId="0" applyNumberFormat="1" applyFont="1" applyFill="1" applyBorder="1"/>
    <xf numFmtId="3" fontId="8" fillId="2" borderId="12" xfId="0" applyNumberFormat="1" applyFont="1" applyFill="1" applyBorder="1" applyAlignment="1" applyProtection="1">
      <protection locked="0"/>
    </xf>
    <xf numFmtId="3" fontId="8" fillId="2" borderId="12" xfId="0" applyNumberFormat="1" applyFont="1" applyFill="1" applyBorder="1" applyAlignment="1" applyProtection="1">
      <alignment wrapText="1"/>
    </xf>
    <xf numFmtId="3" fontId="13" fillId="2" borderId="12" xfId="0" applyNumberFormat="1" applyFont="1" applyFill="1" applyBorder="1"/>
    <xf numFmtId="1" fontId="14" fillId="2" borderId="12" xfId="0" applyNumberFormat="1" applyFont="1" applyFill="1" applyBorder="1"/>
    <xf numFmtId="0" fontId="3" fillId="0" borderId="12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/>
    <xf numFmtId="3" fontId="3" fillId="0" borderId="12" xfId="0" applyNumberFormat="1" applyFont="1" applyFill="1" applyBorder="1" applyAlignment="1" applyProtection="1"/>
    <xf numFmtId="1" fontId="3" fillId="2" borderId="12" xfId="0" applyNumberFormat="1" applyFont="1" applyFill="1" applyBorder="1" applyAlignment="1" applyProtection="1"/>
    <xf numFmtId="1" fontId="11" fillId="2" borderId="12" xfId="0" applyNumberFormat="1" applyFont="1" applyFill="1" applyBorder="1"/>
    <xf numFmtId="0" fontId="2" fillId="0" borderId="12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0" fontId="2" fillId="3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1" fillId="0" borderId="12" xfId="0" applyNumberFormat="1" applyFont="1" applyFill="1" applyBorder="1" applyAlignment="1" applyProtection="1">
      <alignment wrapText="1"/>
    </xf>
    <xf numFmtId="165" fontId="0" fillId="0" borderId="0" xfId="0" applyNumberFormat="1" applyFill="1"/>
    <xf numFmtId="3" fontId="16" fillId="0" borderId="0" xfId="0" applyNumberFormat="1" applyFont="1" applyFill="1"/>
    <xf numFmtId="0" fontId="2" fillId="0" borderId="12" xfId="0" applyFont="1" applyFill="1" applyBorder="1"/>
    <xf numFmtId="0" fontId="11" fillId="0" borderId="14" xfId="0" applyFont="1" applyFill="1" applyBorder="1" applyAlignment="1">
      <alignment wrapText="1"/>
    </xf>
    <xf numFmtId="0" fontId="17" fillId="0" borderId="12" xfId="0" applyNumberFormat="1" applyFont="1" applyFill="1" applyBorder="1" applyAlignment="1" applyProtection="1"/>
    <xf numFmtId="3" fontId="8" fillId="2" borderId="12" xfId="0" applyNumberFormat="1" applyFont="1" applyFill="1" applyBorder="1"/>
    <xf numFmtId="3" fontId="8" fillId="0" borderId="12" xfId="0" applyNumberFormat="1" applyFont="1" applyFill="1" applyBorder="1" applyAlignment="1" applyProtection="1">
      <alignment wrapText="1"/>
    </xf>
    <xf numFmtId="3" fontId="8" fillId="0" borderId="12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  <protection locked="0"/>
    </xf>
    <xf numFmtId="3" fontId="3" fillId="2" borderId="12" xfId="0" applyNumberFormat="1" applyFont="1" applyFill="1" applyBorder="1"/>
    <xf numFmtId="3" fontId="0" fillId="0" borderId="0" xfId="0" applyNumberFormat="1" applyFill="1"/>
    <xf numFmtId="0" fontId="2" fillId="0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3" fontId="2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3" fontId="9" fillId="2" borderId="12" xfId="0" applyNumberFormat="1" applyFont="1" applyFill="1" applyBorder="1" applyAlignment="1" applyProtection="1"/>
    <xf numFmtId="3" fontId="9" fillId="2" borderId="12" xfId="0" applyNumberFormat="1" applyFont="1" applyFill="1" applyBorder="1"/>
    <xf numFmtId="0" fontId="2" fillId="0" borderId="12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/>
    <xf numFmtId="3" fontId="18" fillId="2" borderId="12" xfId="0" applyNumberFormat="1" applyFont="1" applyFill="1" applyBorder="1"/>
    <xf numFmtId="3" fontId="2" fillId="0" borderId="12" xfId="0" applyNumberFormat="1" applyFont="1" applyFill="1" applyBorder="1"/>
    <xf numFmtId="3" fontId="18" fillId="2" borderId="12" xfId="0" applyNumberFormat="1" applyFont="1" applyFill="1" applyBorder="1" applyAlignment="1" applyProtection="1"/>
    <xf numFmtId="3" fontId="18" fillId="0" borderId="12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2" fillId="0" borderId="0" xfId="0" applyFont="1" applyFill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_&#1057;&#1055;&#1056;&#1040;&#1042;&#1050;&#1040;%20&#1085;&#1072;%201%20&#1085;&#1086;&#1103;&#1073;&#1088;&#110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 (по кассовому плану)"/>
      <sheetName val="поселения ( по к.п.)"/>
      <sheetName val="свод (по к.п.)"/>
      <sheetName val="Депутаты (по к.п.)"/>
    </sheetNames>
    <sheetDataSet>
      <sheetData sheetId="0">
        <row r="5">
          <cell r="B5" t="str">
            <v>План на 2021 г.</v>
          </cell>
          <cell r="C5" t="str">
            <v>Исполнено на 1.11.2020 г.</v>
          </cell>
          <cell r="D5" t="str">
            <v>Исполнено на 1.11.2021 г.</v>
          </cell>
          <cell r="E5" t="str">
            <v>%  вып. к 2020 г</v>
          </cell>
          <cell r="F5" t="str">
            <v>% вып. к плану      2021 г</v>
          </cell>
        </row>
      </sheetData>
      <sheetData sheetId="1">
        <row r="3">
          <cell r="A3" t="str">
            <v xml:space="preserve">на  1 ноября 2021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7"/>
  <sheetViews>
    <sheetView tabSelected="1" workbookViewId="0">
      <selection activeCell="J8" sqref="J8"/>
    </sheetView>
  </sheetViews>
  <sheetFormatPr defaultRowHeight="15" x14ac:dyDescent="0.25"/>
  <cols>
    <col min="1" max="1" width="46.42578125" style="1" customWidth="1"/>
    <col min="2" max="2" width="17.7109375" style="1" customWidth="1"/>
    <col min="3" max="3" width="13.85546875" style="1" customWidth="1"/>
    <col min="4" max="4" width="13" style="1" customWidth="1"/>
    <col min="5" max="5" width="12.140625" style="1" customWidth="1"/>
    <col min="6" max="6" width="10.7109375" style="1" customWidth="1"/>
    <col min="7" max="7" width="12.5703125" style="1" customWidth="1"/>
    <col min="8" max="256" width="9.140625" style="1"/>
    <col min="257" max="257" width="46.42578125" style="1" customWidth="1"/>
    <col min="258" max="258" width="17.7109375" style="1" customWidth="1"/>
    <col min="259" max="259" width="13.85546875" style="1" customWidth="1"/>
    <col min="260" max="260" width="13" style="1" customWidth="1"/>
    <col min="261" max="261" width="12.140625" style="1" customWidth="1"/>
    <col min="262" max="262" width="10.7109375" style="1" customWidth="1"/>
    <col min="263" max="263" width="12.5703125" style="1" customWidth="1"/>
    <col min="264" max="512" width="9.140625" style="1"/>
    <col min="513" max="513" width="46.42578125" style="1" customWidth="1"/>
    <col min="514" max="514" width="17.7109375" style="1" customWidth="1"/>
    <col min="515" max="515" width="13.85546875" style="1" customWidth="1"/>
    <col min="516" max="516" width="13" style="1" customWidth="1"/>
    <col min="517" max="517" width="12.140625" style="1" customWidth="1"/>
    <col min="518" max="518" width="10.7109375" style="1" customWidth="1"/>
    <col min="519" max="519" width="12.5703125" style="1" customWidth="1"/>
    <col min="520" max="768" width="9.140625" style="1"/>
    <col min="769" max="769" width="46.42578125" style="1" customWidth="1"/>
    <col min="770" max="770" width="17.7109375" style="1" customWidth="1"/>
    <col min="771" max="771" width="13.85546875" style="1" customWidth="1"/>
    <col min="772" max="772" width="13" style="1" customWidth="1"/>
    <col min="773" max="773" width="12.140625" style="1" customWidth="1"/>
    <col min="774" max="774" width="10.7109375" style="1" customWidth="1"/>
    <col min="775" max="775" width="12.5703125" style="1" customWidth="1"/>
    <col min="776" max="1024" width="9.140625" style="1"/>
    <col min="1025" max="1025" width="46.42578125" style="1" customWidth="1"/>
    <col min="1026" max="1026" width="17.7109375" style="1" customWidth="1"/>
    <col min="1027" max="1027" width="13.85546875" style="1" customWidth="1"/>
    <col min="1028" max="1028" width="13" style="1" customWidth="1"/>
    <col min="1029" max="1029" width="12.140625" style="1" customWidth="1"/>
    <col min="1030" max="1030" width="10.7109375" style="1" customWidth="1"/>
    <col min="1031" max="1031" width="12.5703125" style="1" customWidth="1"/>
    <col min="1032" max="1280" width="9.140625" style="1"/>
    <col min="1281" max="1281" width="46.42578125" style="1" customWidth="1"/>
    <col min="1282" max="1282" width="17.7109375" style="1" customWidth="1"/>
    <col min="1283" max="1283" width="13.85546875" style="1" customWidth="1"/>
    <col min="1284" max="1284" width="13" style="1" customWidth="1"/>
    <col min="1285" max="1285" width="12.140625" style="1" customWidth="1"/>
    <col min="1286" max="1286" width="10.7109375" style="1" customWidth="1"/>
    <col min="1287" max="1287" width="12.5703125" style="1" customWidth="1"/>
    <col min="1288" max="1536" width="9.140625" style="1"/>
    <col min="1537" max="1537" width="46.42578125" style="1" customWidth="1"/>
    <col min="1538" max="1538" width="17.7109375" style="1" customWidth="1"/>
    <col min="1539" max="1539" width="13.85546875" style="1" customWidth="1"/>
    <col min="1540" max="1540" width="13" style="1" customWidth="1"/>
    <col min="1541" max="1541" width="12.140625" style="1" customWidth="1"/>
    <col min="1542" max="1542" width="10.7109375" style="1" customWidth="1"/>
    <col min="1543" max="1543" width="12.5703125" style="1" customWidth="1"/>
    <col min="1544" max="1792" width="9.140625" style="1"/>
    <col min="1793" max="1793" width="46.42578125" style="1" customWidth="1"/>
    <col min="1794" max="1794" width="17.7109375" style="1" customWidth="1"/>
    <col min="1795" max="1795" width="13.85546875" style="1" customWidth="1"/>
    <col min="1796" max="1796" width="13" style="1" customWidth="1"/>
    <col min="1797" max="1797" width="12.140625" style="1" customWidth="1"/>
    <col min="1798" max="1798" width="10.7109375" style="1" customWidth="1"/>
    <col min="1799" max="1799" width="12.5703125" style="1" customWidth="1"/>
    <col min="1800" max="2048" width="9.140625" style="1"/>
    <col min="2049" max="2049" width="46.42578125" style="1" customWidth="1"/>
    <col min="2050" max="2050" width="17.7109375" style="1" customWidth="1"/>
    <col min="2051" max="2051" width="13.85546875" style="1" customWidth="1"/>
    <col min="2052" max="2052" width="13" style="1" customWidth="1"/>
    <col min="2053" max="2053" width="12.140625" style="1" customWidth="1"/>
    <col min="2054" max="2054" width="10.7109375" style="1" customWidth="1"/>
    <col min="2055" max="2055" width="12.5703125" style="1" customWidth="1"/>
    <col min="2056" max="2304" width="9.140625" style="1"/>
    <col min="2305" max="2305" width="46.42578125" style="1" customWidth="1"/>
    <col min="2306" max="2306" width="17.7109375" style="1" customWidth="1"/>
    <col min="2307" max="2307" width="13.85546875" style="1" customWidth="1"/>
    <col min="2308" max="2308" width="13" style="1" customWidth="1"/>
    <col min="2309" max="2309" width="12.140625" style="1" customWidth="1"/>
    <col min="2310" max="2310" width="10.7109375" style="1" customWidth="1"/>
    <col min="2311" max="2311" width="12.5703125" style="1" customWidth="1"/>
    <col min="2312" max="2560" width="9.140625" style="1"/>
    <col min="2561" max="2561" width="46.42578125" style="1" customWidth="1"/>
    <col min="2562" max="2562" width="17.7109375" style="1" customWidth="1"/>
    <col min="2563" max="2563" width="13.85546875" style="1" customWidth="1"/>
    <col min="2564" max="2564" width="13" style="1" customWidth="1"/>
    <col min="2565" max="2565" width="12.140625" style="1" customWidth="1"/>
    <col min="2566" max="2566" width="10.7109375" style="1" customWidth="1"/>
    <col min="2567" max="2567" width="12.5703125" style="1" customWidth="1"/>
    <col min="2568" max="2816" width="9.140625" style="1"/>
    <col min="2817" max="2817" width="46.42578125" style="1" customWidth="1"/>
    <col min="2818" max="2818" width="17.7109375" style="1" customWidth="1"/>
    <col min="2819" max="2819" width="13.85546875" style="1" customWidth="1"/>
    <col min="2820" max="2820" width="13" style="1" customWidth="1"/>
    <col min="2821" max="2821" width="12.140625" style="1" customWidth="1"/>
    <col min="2822" max="2822" width="10.7109375" style="1" customWidth="1"/>
    <col min="2823" max="2823" width="12.5703125" style="1" customWidth="1"/>
    <col min="2824" max="3072" width="9.140625" style="1"/>
    <col min="3073" max="3073" width="46.42578125" style="1" customWidth="1"/>
    <col min="3074" max="3074" width="17.7109375" style="1" customWidth="1"/>
    <col min="3075" max="3075" width="13.85546875" style="1" customWidth="1"/>
    <col min="3076" max="3076" width="13" style="1" customWidth="1"/>
    <col min="3077" max="3077" width="12.140625" style="1" customWidth="1"/>
    <col min="3078" max="3078" width="10.7109375" style="1" customWidth="1"/>
    <col min="3079" max="3079" width="12.5703125" style="1" customWidth="1"/>
    <col min="3080" max="3328" width="9.140625" style="1"/>
    <col min="3329" max="3329" width="46.42578125" style="1" customWidth="1"/>
    <col min="3330" max="3330" width="17.7109375" style="1" customWidth="1"/>
    <col min="3331" max="3331" width="13.85546875" style="1" customWidth="1"/>
    <col min="3332" max="3332" width="13" style="1" customWidth="1"/>
    <col min="3333" max="3333" width="12.140625" style="1" customWidth="1"/>
    <col min="3334" max="3334" width="10.7109375" style="1" customWidth="1"/>
    <col min="3335" max="3335" width="12.5703125" style="1" customWidth="1"/>
    <col min="3336" max="3584" width="9.140625" style="1"/>
    <col min="3585" max="3585" width="46.42578125" style="1" customWidth="1"/>
    <col min="3586" max="3586" width="17.7109375" style="1" customWidth="1"/>
    <col min="3587" max="3587" width="13.85546875" style="1" customWidth="1"/>
    <col min="3588" max="3588" width="13" style="1" customWidth="1"/>
    <col min="3589" max="3589" width="12.140625" style="1" customWidth="1"/>
    <col min="3590" max="3590" width="10.7109375" style="1" customWidth="1"/>
    <col min="3591" max="3591" width="12.5703125" style="1" customWidth="1"/>
    <col min="3592" max="3840" width="9.140625" style="1"/>
    <col min="3841" max="3841" width="46.42578125" style="1" customWidth="1"/>
    <col min="3842" max="3842" width="17.7109375" style="1" customWidth="1"/>
    <col min="3843" max="3843" width="13.85546875" style="1" customWidth="1"/>
    <col min="3844" max="3844" width="13" style="1" customWidth="1"/>
    <col min="3845" max="3845" width="12.140625" style="1" customWidth="1"/>
    <col min="3846" max="3846" width="10.7109375" style="1" customWidth="1"/>
    <col min="3847" max="3847" width="12.5703125" style="1" customWidth="1"/>
    <col min="3848" max="4096" width="9.140625" style="1"/>
    <col min="4097" max="4097" width="46.42578125" style="1" customWidth="1"/>
    <col min="4098" max="4098" width="17.7109375" style="1" customWidth="1"/>
    <col min="4099" max="4099" width="13.85546875" style="1" customWidth="1"/>
    <col min="4100" max="4100" width="13" style="1" customWidth="1"/>
    <col min="4101" max="4101" width="12.140625" style="1" customWidth="1"/>
    <col min="4102" max="4102" width="10.7109375" style="1" customWidth="1"/>
    <col min="4103" max="4103" width="12.5703125" style="1" customWidth="1"/>
    <col min="4104" max="4352" width="9.140625" style="1"/>
    <col min="4353" max="4353" width="46.42578125" style="1" customWidth="1"/>
    <col min="4354" max="4354" width="17.7109375" style="1" customWidth="1"/>
    <col min="4355" max="4355" width="13.85546875" style="1" customWidth="1"/>
    <col min="4356" max="4356" width="13" style="1" customWidth="1"/>
    <col min="4357" max="4357" width="12.140625" style="1" customWidth="1"/>
    <col min="4358" max="4358" width="10.7109375" style="1" customWidth="1"/>
    <col min="4359" max="4359" width="12.5703125" style="1" customWidth="1"/>
    <col min="4360" max="4608" width="9.140625" style="1"/>
    <col min="4609" max="4609" width="46.42578125" style="1" customWidth="1"/>
    <col min="4610" max="4610" width="17.7109375" style="1" customWidth="1"/>
    <col min="4611" max="4611" width="13.85546875" style="1" customWidth="1"/>
    <col min="4612" max="4612" width="13" style="1" customWidth="1"/>
    <col min="4613" max="4613" width="12.140625" style="1" customWidth="1"/>
    <col min="4614" max="4614" width="10.7109375" style="1" customWidth="1"/>
    <col min="4615" max="4615" width="12.5703125" style="1" customWidth="1"/>
    <col min="4616" max="4864" width="9.140625" style="1"/>
    <col min="4865" max="4865" width="46.42578125" style="1" customWidth="1"/>
    <col min="4866" max="4866" width="17.7109375" style="1" customWidth="1"/>
    <col min="4867" max="4867" width="13.85546875" style="1" customWidth="1"/>
    <col min="4868" max="4868" width="13" style="1" customWidth="1"/>
    <col min="4869" max="4869" width="12.140625" style="1" customWidth="1"/>
    <col min="4870" max="4870" width="10.7109375" style="1" customWidth="1"/>
    <col min="4871" max="4871" width="12.5703125" style="1" customWidth="1"/>
    <col min="4872" max="5120" width="9.140625" style="1"/>
    <col min="5121" max="5121" width="46.42578125" style="1" customWidth="1"/>
    <col min="5122" max="5122" width="17.7109375" style="1" customWidth="1"/>
    <col min="5123" max="5123" width="13.85546875" style="1" customWidth="1"/>
    <col min="5124" max="5124" width="13" style="1" customWidth="1"/>
    <col min="5125" max="5125" width="12.140625" style="1" customWidth="1"/>
    <col min="5126" max="5126" width="10.7109375" style="1" customWidth="1"/>
    <col min="5127" max="5127" width="12.5703125" style="1" customWidth="1"/>
    <col min="5128" max="5376" width="9.140625" style="1"/>
    <col min="5377" max="5377" width="46.42578125" style="1" customWidth="1"/>
    <col min="5378" max="5378" width="17.7109375" style="1" customWidth="1"/>
    <col min="5379" max="5379" width="13.85546875" style="1" customWidth="1"/>
    <col min="5380" max="5380" width="13" style="1" customWidth="1"/>
    <col min="5381" max="5381" width="12.140625" style="1" customWidth="1"/>
    <col min="5382" max="5382" width="10.7109375" style="1" customWidth="1"/>
    <col min="5383" max="5383" width="12.5703125" style="1" customWidth="1"/>
    <col min="5384" max="5632" width="9.140625" style="1"/>
    <col min="5633" max="5633" width="46.42578125" style="1" customWidth="1"/>
    <col min="5634" max="5634" width="17.7109375" style="1" customWidth="1"/>
    <col min="5635" max="5635" width="13.85546875" style="1" customWidth="1"/>
    <col min="5636" max="5636" width="13" style="1" customWidth="1"/>
    <col min="5637" max="5637" width="12.140625" style="1" customWidth="1"/>
    <col min="5638" max="5638" width="10.7109375" style="1" customWidth="1"/>
    <col min="5639" max="5639" width="12.5703125" style="1" customWidth="1"/>
    <col min="5640" max="5888" width="9.140625" style="1"/>
    <col min="5889" max="5889" width="46.42578125" style="1" customWidth="1"/>
    <col min="5890" max="5890" width="17.7109375" style="1" customWidth="1"/>
    <col min="5891" max="5891" width="13.85546875" style="1" customWidth="1"/>
    <col min="5892" max="5892" width="13" style="1" customWidth="1"/>
    <col min="5893" max="5893" width="12.140625" style="1" customWidth="1"/>
    <col min="5894" max="5894" width="10.7109375" style="1" customWidth="1"/>
    <col min="5895" max="5895" width="12.5703125" style="1" customWidth="1"/>
    <col min="5896" max="6144" width="9.140625" style="1"/>
    <col min="6145" max="6145" width="46.42578125" style="1" customWidth="1"/>
    <col min="6146" max="6146" width="17.7109375" style="1" customWidth="1"/>
    <col min="6147" max="6147" width="13.85546875" style="1" customWidth="1"/>
    <col min="6148" max="6148" width="13" style="1" customWidth="1"/>
    <col min="6149" max="6149" width="12.140625" style="1" customWidth="1"/>
    <col min="6150" max="6150" width="10.7109375" style="1" customWidth="1"/>
    <col min="6151" max="6151" width="12.5703125" style="1" customWidth="1"/>
    <col min="6152" max="6400" width="9.140625" style="1"/>
    <col min="6401" max="6401" width="46.42578125" style="1" customWidth="1"/>
    <col min="6402" max="6402" width="17.7109375" style="1" customWidth="1"/>
    <col min="6403" max="6403" width="13.85546875" style="1" customWidth="1"/>
    <col min="6404" max="6404" width="13" style="1" customWidth="1"/>
    <col min="6405" max="6405" width="12.140625" style="1" customWidth="1"/>
    <col min="6406" max="6406" width="10.7109375" style="1" customWidth="1"/>
    <col min="6407" max="6407" width="12.5703125" style="1" customWidth="1"/>
    <col min="6408" max="6656" width="9.140625" style="1"/>
    <col min="6657" max="6657" width="46.42578125" style="1" customWidth="1"/>
    <col min="6658" max="6658" width="17.7109375" style="1" customWidth="1"/>
    <col min="6659" max="6659" width="13.85546875" style="1" customWidth="1"/>
    <col min="6660" max="6660" width="13" style="1" customWidth="1"/>
    <col min="6661" max="6661" width="12.140625" style="1" customWidth="1"/>
    <col min="6662" max="6662" width="10.7109375" style="1" customWidth="1"/>
    <col min="6663" max="6663" width="12.5703125" style="1" customWidth="1"/>
    <col min="6664" max="6912" width="9.140625" style="1"/>
    <col min="6913" max="6913" width="46.42578125" style="1" customWidth="1"/>
    <col min="6914" max="6914" width="17.7109375" style="1" customWidth="1"/>
    <col min="6915" max="6915" width="13.85546875" style="1" customWidth="1"/>
    <col min="6916" max="6916" width="13" style="1" customWidth="1"/>
    <col min="6917" max="6917" width="12.140625" style="1" customWidth="1"/>
    <col min="6918" max="6918" width="10.7109375" style="1" customWidth="1"/>
    <col min="6919" max="6919" width="12.5703125" style="1" customWidth="1"/>
    <col min="6920" max="7168" width="9.140625" style="1"/>
    <col min="7169" max="7169" width="46.42578125" style="1" customWidth="1"/>
    <col min="7170" max="7170" width="17.7109375" style="1" customWidth="1"/>
    <col min="7171" max="7171" width="13.85546875" style="1" customWidth="1"/>
    <col min="7172" max="7172" width="13" style="1" customWidth="1"/>
    <col min="7173" max="7173" width="12.140625" style="1" customWidth="1"/>
    <col min="7174" max="7174" width="10.7109375" style="1" customWidth="1"/>
    <col min="7175" max="7175" width="12.5703125" style="1" customWidth="1"/>
    <col min="7176" max="7424" width="9.140625" style="1"/>
    <col min="7425" max="7425" width="46.42578125" style="1" customWidth="1"/>
    <col min="7426" max="7426" width="17.7109375" style="1" customWidth="1"/>
    <col min="7427" max="7427" width="13.85546875" style="1" customWidth="1"/>
    <col min="7428" max="7428" width="13" style="1" customWidth="1"/>
    <col min="7429" max="7429" width="12.140625" style="1" customWidth="1"/>
    <col min="7430" max="7430" width="10.7109375" style="1" customWidth="1"/>
    <col min="7431" max="7431" width="12.5703125" style="1" customWidth="1"/>
    <col min="7432" max="7680" width="9.140625" style="1"/>
    <col min="7681" max="7681" width="46.42578125" style="1" customWidth="1"/>
    <col min="7682" max="7682" width="17.7109375" style="1" customWidth="1"/>
    <col min="7683" max="7683" width="13.85546875" style="1" customWidth="1"/>
    <col min="7684" max="7684" width="13" style="1" customWidth="1"/>
    <col min="7685" max="7685" width="12.140625" style="1" customWidth="1"/>
    <col min="7686" max="7686" width="10.7109375" style="1" customWidth="1"/>
    <col min="7687" max="7687" width="12.5703125" style="1" customWidth="1"/>
    <col min="7688" max="7936" width="9.140625" style="1"/>
    <col min="7937" max="7937" width="46.42578125" style="1" customWidth="1"/>
    <col min="7938" max="7938" width="17.7109375" style="1" customWidth="1"/>
    <col min="7939" max="7939" width="13.85546875" style="1" customWidth="1"/>
    <col min="7940" max="7940" width="13" style="1" customWidth="1"/>
    <col min="7941" max="7941" width="12.140625" style="1" customWidth="1"/>
    <col min="7942" max="7942" width="10.7109375" style="1" customWidth="1"/>
    <col min="7943" max="7943" width="12.5703125" style="1" customWidth="1"/>
    <col min="7944" max="8192" width="9.140625" style="1"/>
    <col min="8193" max="8193" width="46.42578125" style="1" customWidth="1"/>
    <col min="8194" max="8194" width="17.7109375" style="1" customWidth="1"/>
    <col min="8195" max="8195" width="13.85546875" style="1" customWidth="1"/>
    <col min="8196" max="8196" width="13" style="1" customWidth="1"/>
    <col min="8197" max="8197" width="12.140625" style="1" customWidth="1"/>
    <col min="8198" max="8198" width="10.7109375" style="1" customWidth="1"/>
    <col min="8199" max="8199" width="12.5703125" style="1" customWidth="1"/>
    <col min="8200" max="8448" width="9.140625" style="1"/>
    <col min="8449" max="8449" width="46.42578125" style="1" customWidth="1"/>
    <col min="8450" max="8450" width="17.7109375" style="1" customWidth="1"/>
    <col min="8451" max="8451" width="13.85546875" style="1" customWidth="1"/>
    <col min="8452" max="8452" width="13" style="1" customWidth="1"/>
    <col min="8453" max="8453" width="12.140625" style="1" customWidth="1"/>
    <col min="8454" max="8454" width="10.7109375" style="1" customWidth="1"/>
    <col min="8455" max="8455" width="12.5703125" style="1" customWidth="1"/>
    <col min="8456" max="8704" width="9.140625" style="1"/>
    <col min="8705" max="8705" width="46.42578125" style="1" customWidth="1"/>
    <col min="8706" max="8706" width="17.7109375" style="1" customWidth="1"/>
    <col min="8707" max="8707" width="13.85546875" style="1" customWidth="1"/>
    <col min="8708" max="8708" width="13" style="1" customWidth="1"/>
    <col min="8709" max="8709" width="12.140625" style="1" customWidth="1"/>
    <col min="8710" max="8710" width="10.7109375" style="1" customWidth="1"/>
    <col min="8711" max="8711" width="12.5703125" style="1" customWidth="1"/>
    <col min="8712" max="8960" width="9.140625" style="1"/>
    <col min="8961" max="8961" width="46.42578125" style="1" customWidth="1"/>
    <col min="8962" max="8962" width="17.7109375" style="1" customWidth="1"/>
    <col min="8963" max="8963" width="13.85546875" style="1" customWidth="1"/>
    <col min="8964" max="8964" width="13" style="1" customWidth="1"/>
    <col min="8965" max="8965" width="12.140625" style="1" customWidth="1"/>
    <col min="8966" max="8966" width="10.7109375" style="1" customWidth="1"/>
    <col min="8967" max="8967" width="12.5703125" style="1" customWidth="1"/>
    <col min="8968" max="9216" width="9.140625" style="1"/>
    <col min="9217" max="9217" width="46.42578125" style="1" customWidth="1"/>
    <col min="9218" max="9218" width="17.7109375" style="1" customWidth="1"/>
    <col min="9219" max="9219" width="13.85546875" style="1" customWidth="1"/>
    <col min="9220" max="9220" width="13" style="1" customWidth="1"/>
    <col min="9221" max="9221" width="12.140625" style="1" customWidth="1"/>
    <col min="9222" max="9222" width="10.7109375" style="1" customWidth="1"/>
    <col min="9223" max="9223" width="12.5703125" style="1" customWidth="1"/>
    <col min="9224" max="9472" width="9.140625" style="1"/>
    <col min="9473" max="9473" width="46.42578125" style="1" customWidth="1"/>
    <col min="9474" max="9474" width="17.7109375" style="1" customWidth="1"/>
    <col min="9475" max="9475" width="13.85546875" style="1" customWidth="1"/>
    <col min="9476" max="9476" width="13" style="1" customWidth="1"/>
    <col min="9477" max="9477" width="12.140625" style="1" customWidth="1"/>
    <col min="9478" max="9478" width="10.7109375" style="1" customWidth="1"/>
    <col min="9479" max="9479" width="12.5703125" style="1" customWidth="1"/>
    <col min="9480" max="9728" width="9.140625" style="1"/>
    <col min="9729" max="9729" width="46.42578125" style="1" customWidth="1"/>
    <col min="9730" max="9730" width="17.7109375" style="1" customWidth="1"/>
    <col min="9731" max="9731" width="13.85546875" style="1" customWidth="1"/>
    <col min="9732" max="9732" width="13" style="1" customWidth="1"/>
    <col min="9733" max="9733" width="12.140625" style="1" customWidth="1"/>
    <col min="9734" max="9734" width="10.7109375" style="1" customWidth="1"/>
    <col min="9735" max="9735" width="12.5703125" style="1" customWidth="1"/>
    <col min="9736" max="9984" width="9.140625" style="1"/>
    <col min="9985" max="9985" width="46.42578125" style="1" customWidth="1"/>
    <col min="9986" max="9986" width="17.7109375" style="1" customWidth="1"/>
    <col min="9987" max="9987" width="13.85546875" style="1" customWidth="1"/>
    <col min="9988" max="9988" width="13" style="1" customWidth="1"/>
    <col min="9989" max="9989" width="12.140625" style="1" customWidth="1"/>
    <col min="9990" max="9990" width="10.7109375" style="1" customWidth="1"/>
    <col min="9991" max="9991" width="12.5703125" style="1" customWidth="1"/>
    <col min="9992" max="10240" width="9.140625" style="1"/>
    <col min="10241" max="10241" width="46.42578125" style="1" customWidth="1"/>
    <col min="10242" max="10242" width="17.7109375" style="1" customWidth="1"/>
    <col min="10243" max="10243" width="13.85546875" style="1" customWidth="1"/>
    <col min="10244" max="10244" width="13" style="1" customWidth="1"/>
    <col min="10245" max="10245" width="12.140625" style="1" customWidth="1"/>
    <col min="10246" max="10246" width="10.7109375" style="1" customWidth="1"/>
    <col min="10247" max="10247" width="12.5703125" style="1" customWidth="1"/>
    <col min="10248" max="10496" width="9.140625" style="1"/>
    <col min="10497" max="10497" width="46.42578125" style="1" customWidth="1"/>
    <col min="10498" max="10498" width="17.7109375" style="1" customWidth="1"/>
    <col min="10499" max="10499" width="13.85546875" style="1" customWidth="1"/>
    <col min="10500" max="10500" width="13" style="1" customWidth="1"/>
    <col min="10501" max="10501" width="12.140625" style="1" customWidth="1"/>
    <col min="10502" max="10502" width="10.7109375" style="1" customWidth="1"/>
    <col min="10503" max="10503" width="12.5703125" style="1" customWidth="1"/>
    <col min="10504" max="10752" width="9.140625" style="1"/>
    <col min="10753" max="10753" width="46.42578125" style="1" customWidth="1"/>
    <col min="10754" max="10754" width="17.7109375" style="1" customWidth="1"/>
    <col min="10755" max="10755" width="13.85546875" style="1" customWidth="1"/>
    <col min="10756" max="10756" width="13" style="1" customWidth="1"/>
    <col min="10757" max="10757" width="12.140625" style="1" customWidth="1"/>
    <col min="10758" max="10758" width="10.7109375" style="1" customWidth="1"/>
    <col min="10759" max="10759" width="12.5703125" style="1" customWidth="1"/>
    <col min="10760" max="11008" width="9.140625" style="1"/>
    <col min="11009" max="11009" width="46.42578125" style="1" customWidth="1"/>
    <col min="11010" max="11010" width="17.7109375" style="1" customWidth="1"/>
    <col min="11011" max="11011" width="13.85546875" style="1" customWidth="1"/>
    <col min="11012" max="11012" width="13" style="1" customWidth="1"/>
    <col min="11013" max="11013" width="12.140625" style="1" customWidth="1"/>
    <col min="11014" max="11014" width="10.7109375" style="1" customWidth="1"/>
    <col min="11015" max="11015" width="12.5703125" style="1" customWidth="1"/>
    <col min="11016" max="11264" width="9.140625" style="1"/>
    <col min="11265" max="11265" width="46.42578125" style="1" customWidth="1"/>
    <col min="11266" max="11266" width="17.7109375" style="1" customWidth="1"/>
    <col min="11267" max="11267" width="13.85546875" style="1" customWidth="1"/>
    <col min="11268" max="11268" width="13" style="1" customWidth="1"/>
    <col min="11269" max="11269" width="12.140625" style="1" customWidth="1"/>
    <col min="11270" max="11270" width="10.7109375" style="1" customWidth="1"/>
    <col min="11271" max="11271" width="12.5703125" style="1" customWidth="1"/>
    <col min="11272" max="11520" width="9.140625" style="1"/>
    <col min="11521" max="11521" width="46.42578125" style="1" customWidth="1"/>
    <col min="11522" max="11522" width="17.7109375" style="1" customWidth="1"/>
    <col min="11523" max="11523" width="13.85546875" style="1" customWidth="1"/>
    <col min="11524" max="11524" width="13" style="1" customWidth="1"/>
    <col min="11525" max="11525" width="12.140625" style="1" customWidth="1"/>
    <col min="11526" max="11526" width="10.7109375" style="1" customWidth="1"/>
    <col min="11527" max="11527" width="12.5703125" style="1" customWidth="1"/>
    <col min="11528" max="11776" width="9.140625" style="1"/>
    <col min="11777" max="11777" width="46.42578125" style="1" customWidth="1"/>
    <col min="11778" max="11778" width="17.7109375" style="1" customWidth="1"/>
    <col min="11779" max="11779" width="13.85546875" style="1" customWidth="1"/>
    <col min="11780" max="11780" width="13" style="1" customWidth="1"/>
    <col min="11781" max="11781" width="12.140625" style="1" customWidth="1"/>
    <col min="11782" max="11782" width="10.7109375" style="1" customWidth="1"/>
    <col min="11783" max="11783" width="12.5703125" style="1" customWidth="1"/>
    <col min="11784" max="12032" width="9.140625" style="1"/>
    <col min="12033" max="12033" width="46.42578125" style="1" customWidth="1"/>
    <col min="12034" max="12034" width="17.7109375" style="1" customWidth="1"/>
    <col min="12035" max="12035" width="13.85546875" style="1" customWidth="1"/>
    <col min="12036" max="12036" width="13" style="1" customWidth="1"/>
    <col min="12037" max="12037" width="12.140625" style="1" customWidth="1"/>
    <col min="12038" max="12038" width="10.7109375" style="1" customWidth="1"/>
    <col min="12039" max="12039" width="12.5703125" style="1" customWidth="1"/>
    <col min="12040" max="12288" width="9.140625" style="1"/>
    <col min="12289" max="12289" width="46.42578125" style="1" customWidth="1"/>
    <col min="12290" max="12290" width="17.7109375" style="1" customWidth="1"/>
    <col min="12291" max="12291" width="13.85546875" style="1" customWidth="1"/>
    <col min="12292" max="12292" width="13" style="1" customWidth="1"/>
    <col min="12293" max="12293" width="12.140625" style="1" customWidth="1"/>
    <col min="12294" max="12294" width="10.7109375" style="1" customWidth="1"/>
    <col min="12295" max="12295" width="12.5703125" style="1" customWidth="1"/>
    <col min="12296" max="12544" width="9.140625" style="1"/>
    <col min="12545" max="12545" width="46.42578125" style="1" customWidth="1"/>
    <col min="12546" max="12546" width="17.7109375" style="1" customWidth="1"/>
    <col min="12547" max="12547" width="13.85546875" style="1" customWidth="1"/>
    <col min="12548" max="12548" width="13" style="1" customWidth="1"/>
    <col min="12549" max="12549" width="12.140625" style="1" customWidth="1"/>
    <col min="12550" max="12550" width="10.7109375" style="1" customWidth="1"/>
    <col min="12551" max="12551" width="12.5703125" style="1" customWidth="1"/>
    <col min="12552" max="12800" width="9.140625" style="1"/>
    <col min="12801" max="12801" width="46.42578125" style="1" customWidth="1"/>
    <col min="12802" max="12802" width="17.7109375" style="1" customWidth="1"/>
    <col min="12803" max="12803" width="13.85546875" style="1" customWidth="1"/>
    <col min="12804" max="12804" width="13" style="1" customWidth="1"/>
    <col min="12805" max="12805" width="12.140625" style="1" customWidth="1"/>
    <col min="12806" max="12806" width="10.7109375" style="1" customWidth="1"/>
    <col min="12807" max="12807" width="12.5703125" style="1" customWidth="1"/>
    <col min="12808" max="13056" width="9.140625" style="1"/>
    <col min="13057" max="13057" width="46.42578125" style="1" customWidth="1"/>
    <col min="13058" max="13058" width="17.7109375" style="1" customWidth="1"/>
    <col min="13059" max="13059" width="13.85546875" style="1" customWidth="1"/>
    <col min="13060" max="13060" width="13" style="1" customWidth="1"/>
    <col min="13061" max="13061" width="12.140625" style="1" customWidth="1"/>
    <col min="13062" max="13062" width="10.7109375" style="1" customWidth="1"/>
    <col min="13063" max="13063" width="12.5703125" style="1" customWidth="1"/>
    <col min="13064" max="13312" width="9.140625" style="1"/>
    <col min="13313" max="13313" width="46.42578125" style="1" customWidth="1"/>
    <col min="13314" max="13314" width="17.7109375" style="1" customWidth="1"/>
    <col min="13315" max="13315" width="13.85546875" style="1" customWidth="1"/>
    <col min="13316" max="13316" width="13" style="1" customWidth="1"/>
    <col min="13317" max="13317" width="12.140625" style="1" customWidth="1"/>
    <col min="13318" max="13318" width="10.7109375" style="1" customWidth="1"/>
    <col min="13319" max="13319" width="12.5703125" style="1" customWidth="1"/>
    <col min="13320" max="13568" width="9.140625" style="1"/>
    <col min="13569" max="13569" width="46.42578125" style="1" customWidth="1"/>
    <col min="13570" max="13570" width="17.7109375" style="1" customWidth="1"/>
    <col min="13571" max="13571" width="13.85546875" style="1" customWidth="1"/>
    <col min="13572" max="13572" width="13" style="1" customWidth="1"/>
    <col min="13573" max="13573" width="12.140625" style="1" customWidth="1"/>
    <col min="13574" max="13574" width="10.7109375" style="1" customWidth="1"/>
    <col min="13575" max="13575" width="12.5703125" style="1" customWidth="1"/>
    <col min="13576" max="13824" width="9.140625" style="1"/>
    <col min="13825" max="13825" width="46.42578125" style="1" customWidth="1"/>
    <col min="13826" max="13826" width="17.7109375" style="1" customWidth="1"/>
    <col min="13827" max="13827" width="13.85546875" style="1" customWidth="1"/>
    <col min="13828" max="13828" width="13" style="1" customWidth="1"/>
    <col min="13829" max="13829" width="12.140625" style="1" customWidth="1"/>
    <col min="13830" max="13830" width="10.7109375" style="1" customWidth="1"/>
    <col min="13831" max="13831" width="12.5703125" style="1" customWidth="1"/>
    <col min="13832" max="14080" width="9.140625" style="1"/>
    <col min="14081" max="14081" width="46.42578125" style="1" customWidth="1"/>
    <col min="14082" max="14082" width="17.7109375" style="1" customWidth="1"/>
    <col min="14083" max="14083" width="13.85546875" style="1" customWidth="1"/>
    <col min="14084" max="14084" width="13" style="1" customWidth="1"/>
    <col min="14085" max="14085" width="12.140625" style="1" customWidth="1"/>
    <col min="14086" max="14086" width="10.7109375" style="1" customWidth="1"/>
    <col min="14087" max="14087" width="12.5703125" style="1" customWidth="1"/>
    <col min="14088" max="14336" width="9.140625" style="1"/>
    <col min="14337" max="14337" width="46.42578125" style="1" customWidth="1"/>
    <col min="14338" max="14338" width="17.7109375" style="1" customWidth="1"/>
    <col min="14339" max="14339" width="13.85546875" style="1" customWidth="1"/>
    <col min="14340" max="14340" width="13" style="1" customWidth="1"/>
    <col min="14341" max="14341" width="12.140625" style="1" customWidth="1"/>
    <col min="14342" max="14342" width="10.7109375" style="1" customWidth="1"/>
    <col min="14343" max="14343" width="12.5703125" style="1" customWidth="1"/>
    <col min="14344" max="14592" width="9.140625" style="1"/>
    <col min="14593" max="14593" width="46.42578125" style="1" customWidth="1"/>
    <col min="14594" max="14594" width="17.7109375" style="1" customWidth="1"/>
    <col min="14595" max="14595" width="13.85546875" style="1" customWidth="1"/>
    <col min="14596" max="14596" width="13" style="1" customWidth="1"/>
    <col min="14597" max="14597" width="12.140625" style="1" customWidth="1"/>
    <col min="14598" max="14598" width="10.7109375" style="1" customWidth="1"/>
    <col min="14599" max="14599" width="12.5703125" style="1" customWidth="1"/>
    <col min="14600" max="14848" width="9.140625" style="1"/>
    <col min="14849" max="14849" width="46.42578125" style="1" customWidth="1"/>
    <col min="14850" max="14850" width="17.7109375" style="1" customWidth="1"/>
    <col min="14851" max="14851" width="13.85546875" style="1" customWidth="1"/>
    <col min="14852" max="14852" width="13" style="1" customWidth="1"/>
    <col min="14853" max="14853" width="12.140625" style="1" customWidth="1"/>
    <col min="14854" max="14854" width="10.7109375" style="1" customWidth="1"/>
    <col min="14855" max="14855" width="12.5703125" style="1" customWidth="1"/>
    <col min="14856" max="15104" width="9.140625" style="1"/>
    <col min="15105" max="15105" width="46.42578125" style="1" customWidth="1"/>
    <col min="15106" max="15106" width="17.7109375" style="1" customWidth="1"/>
    <col min="15107" max="15107" width="13.85546875" style="1" customWidth="1"/>
    <col min="15108" max="15108" width="13" style="1" customWidth="1"/>
    <col min="15109" max="15109" width="12.140625" style="1" customWidth="1"/>
    <col min="15110" max="15110" width="10.7109375" style="1" customWidth="1"/>
    <col min="15111" max="15111" width="12.5703125" style="1" customWidth="1"/>
    <col min="15112" max="15360" width="9.140625" style="1"/>
    <col min="15361" max="15361" width="46.42578125" style="1" customWidth="1"/>
    <col min="15362" max="15362" width="17.7109375" style="1" customWidth="1"/>
    <col min="15363" max="15363" width="13.85546875" style="1" customWidth="1"/>
    <col min="15364" max="15364" width="13" style="1" customWidth="1"/>
    <col min="15365" max="15365" width="12.140625" style="1" customWidth="1"/>
    <col min="15366" max="15366" width="10.7109375" style="1" customWidth="1"/>
    <col min="15367" max="15367" width="12.5703125" style="1" customWidth="1"/>
    <col min="15368" max="15616" width="9.140625" style="1"/>
    <col min="15617" max="15617" width="46.42578125" style="1" customWidth="1"/>
    <col min="15618" max="15618" width="17.7109375" style="1" customWidth="1"/>
    <col min="15619" max="15619" width="13.85546875" style="1" customWidth="1"/>
    <col min="15620" max="15620" width="13" style="1" customWidth="1"/>
    <col min="15621" max="15621" width="12.140625" style="1" customWidth="1"/>
    <col min="15622" max="15622" width="10.7109375" style="1" customWidth="1"/>
    <col min="15623" max="15623" width="12.5703125" style="1" customWidth="1"/>
    <col min="15624" max="15872" width="9.140625" style="1"/>
    <col min="15873" max="15873" width="46.42578125" style="1" customWidth="1"/>
    <col min="15874" max="15874" width="17.7109375" style="1" customWidth="1"/>
    <col min="15875" max="15875" width="13.85546875" style="1" customWidth="1"/>
    <col min="15876" max="15876" width="13" style="1" customWidth="1"/>
    <col min="15877" max="15877" width="12.140625" style="1" customWidth="1"/>
    <col min="15878" max="15878" width="10.7109375" style="1" customWidth="1"/>
    <col min="15879" max="15879" width="12.5703125" style="1" customWidth="1"/>
    <col min="15880" max="16128" width="9.140625" style="1"/>
    <col min="16129" max="16129" width="46.42578125" style="1" customWidth="1"/>
    <col min="16130" max="16130" width="17.7109375" style="1" customWidth="1"/>
    <col min="16131" max="16131" width="13.85546875" style="1" customWidth="1"/>
    <col min="16132" max="16132" width="13" style="1" customWidth="1"/>
    <col min="16133" max="16133" width="12.140625" style="1" customWidth="1"/>
    <col min="16134" max="16134" width="10.7109375" style="1" customWidth="1"/>
    <col min="16135" max="16135" width="12.5703125" style="1" customWidth="1"/>
    <col min="16136" max="16384" width="9.140625" style="1"/>
  </cols>
  <sheetData>
    <row r="1" spans="1:40" ht="30.75" customHeight="1" x14ac:dyDescent="0.25">
      <c r="A1" s="117" t="s">
        <v>0</v>
      </c>
      <c r="B1" s="117"/>
      <c r="C1" s="117"/>
      <c r="D1" s="117"/>
      <c r="E1" s="117"/>
      <c r="F1" s="117"/>
    </row>
    <row r="2" spans="1:40" ht="15.75" x14ac:dyDescent="0.25">
      <c r="A2" s="118" t="s">
        <v>1</v>
      </c>
      <c r="B2" s="118"/>
      <c r="C2" s="118"/>
      <c r="D2" s="118"/>
      <c r="E2" s="118"/>
      <c r="F2" s="118"/>
    </row>
    <row r="3" spans="1:40" ht="15.75" x14ac:dyDescent="0.25">
      <c r="A3" s="119" t="s">
        <v>75</v>
      </c>
      <c r="B3" s="119"/>
      <c r="C3" s="119"/>
      <c r="D3" s="119"/>
      <c r="E3" s="119"/>
      <c r="F3" s="119"/>
    </row>
    <row r="4" spans="1:40" ht="8.25" customHeight="1" x14ac:dyDescent="0.25">
      <c r="A4" s="2"/>
      <c r="B4" s="2"/>
      <c r="C4" s="2"/>
      <c r="D4" s="2"/>
      <c r="E4" s="2"/>
    </row>
    <row r="5" spans="1:40" ht="15.75" x14ac:dyDescent="0.25">
      <c r="A5" s="3"/>
      <c r="B5" s="3"/>
      <c r="C5" s="4"/>
      <c r="D5" s="5"/>
      <c r="F5" s="6" t="s">
        <v>2</v>
      </c>
    </row>
    <row r="6" spans="1:40" ht="36" x14ac:dyDescent="0.25">
      <c r="A6" s="7"/>
      <c r="B6" s="8" t="str">
        <f>'[1]район (по кассовому плану)'!B5</f>
        <v>План на 2021 г.</v>
      </c>
      <c r="C6" s="9" t="str">
        <f>'[1]район (по кассовому плану)'!C5</f>
        <v>Исполнено на 1.11.2020 г.</v>
      </c>
      <c r="D6" s="10" t="str">
        <f>'[1]район (по кассовому плану)'!D5</f>
        <v>Исполнено на 1.11.2021 г.</v>
      </c>
      <c r="E6" s="11" t="str">
        <f>'[1]район (по кассовому плану)'!E5</f>
        <v>%  вып. к 2020 г</v>
      </c>
      <c r="F6" s="12" t="str">
        <f>'[1]район (по кассовому плану)'!F5</f>
        <v>% вып. к плану      2021 г</v>
      </c>
    </row>
    <row r="7" spans="1:40" ht="14.25" customHeight="1" x14ac:dyDescent="0.25">
      <c r="A7" s="13">
        <v>1</v>
      </c>
      <c r="B7" s="14">
        <v>2</v>
      </c>
      <c r="C7" s="15">
        <v>3</v>
      </c>
      <c r="D7" s="13">
        <v>4</v>
      </c>
      <c r="E7" s="14">
        <v>5</v>
      </c>
      <c r="F7" s="16">
        <v>6</v>
      </c>
      <c r="AI7" s="17"/>
      <c r="AJ7" s="17"/>
      <c r="AK7" s="17"/>
      <c r="AL7" s="17"/>
      <c r="AM7" s="17"/>
      <c r="AN7" s="17"/>
    </row>
    <row r="8" spans="1:40" ht="37.5" customHeight="1" x14ac:dyDescent="0.25">
      <c r="A8" s="18" t="s">
        <v>3</v>
      </c>
      <c r="B8" s="19">
        <v>431607</v>
      </c>
      <c r="C8" s="19">
        <v>351516.36908000009</v>
      </c>
      <c r="D8" s="19">
        <v>356687</v>
      </c>
      <c r="E8" s="20">
        <v>101.47095025290932</v>
      </c>
      <c r="F8" s="21">
        <v>82.641616099831566</v>
      </c>
      <c r="H8" s="22"/>
      <c r="I8" s="22"/>
      <c r="J8" s="17"/>
      <c r="K8" s="17"/>
      <c r="AI8" s="17"/>
      <c r="AJ8" s="17"/>
      <c r="AK8" s="17"/>
      <c r="AL8" s="17"/>
      <c r="AM8" s="17"/>
      <c r="AN8" s="17"/>
    </row>
    <row r="9" spans="1:40" ht="15.75" x14ac:dyDescent="0.25">
      <c r="A9" s="23" t="s">
        <v>4</v>
      </c>
      <c r="B9" s="24">
        <v>293198</v>
      </c>
      <c r="C9" s="24">
        <v>242590.23039000001</v>
      </c>
      <c r="D9" s="25">
        <v>237219</v>
      </c>
      <c r="E9" s="26">
        <v>97.785883470507045</v>
      </c>
      <c r="F9" s="27">
        <v>80.907441387731154</v>
      </c>
      <c r="H9" s="28"/>
      <c r="I9" s="28"/>
      <c r="J9" s="17"/>
      <c r="K9" s="17"/>
    </row>
    <row r="10" spans="1:40" ht="15.75" x14ac:dyDescent="0.25">
      <c r="A10" s="23" t="s">
        <v>5</v>
      </c>
      <c r="B10" s="24">
        <v>19387</v>
      </c>
      <c r="C10" s="24">
        <v>14589</v>
      </c>
      <c r="D10" s="25">
        <v>16174</v>
      </c>
      <c r="E10" s="26">
        <v>110.86434985262871</v>
      </c>
      <c r="F10" s="27">
        <v>83.42703873729819</v>
      </c>
      <c r="H10" s="28"/>
      <c r="I10" s="28"/>
      <c r="J10" s="17"/>
      <c r="K10" s="17"/>
    </row>
    <row r="11" spans="1:40" ht="30.75" customHeight="1" x14ac:dyDescent="0.25">
      <c r="A11" s="29" t="s">
        <v>6</v>
      </c>
      <c r="B11" s="24">
        <v>2217</v>
      </c>
      <c r="C11" s="24">
        <v>365</v>
      </c>
      <c r="D11" s="25">
        <v>2508</v>
      </c>
      <c r="E11" s="26">
        <v>687.1232876712329</v>
      </c>
      <c r="F11" s="27">
        <v>113.12584573748308</v>
      </c>
      <c r="H11" s="28"/>
      <c r="I11" s="28"/>
      <c r="J11" s="17"/>
      <c r="K11" s="17"/>
    </row>
    <row r="12" spans="1:40" ht="45.75" customHeight="1" x14ac:dyDescent="0.25">
      <c r="A12" s="30" t="s">
        <v>7</v>
      </c>
      <c r="B12" s="24">
        <v>9539</v>
      </c>
      <c r="C12" s="31">
        <v>0</v>
      </c>
      <c r="D12" s="25">
        <v>11546</v>
      </c>
      <c r="E12" s="26">
        <v>0</v>
      </c>
      <c r="F12" s="27">
        <v>121.03994129363664</v>
      </c>
      <c r="H12" s="28"/>
      <c r="I12" s="28"/>
      <c r="J12" s="17"/>
      <c r="K12" s="17"/>
    </row>
    <row r="13" spans="1:40" ht="15.75" x14ac:dyDescent="0.25">
      <c r="A13" s="29" t="s">
        <v>8</v>
      </c>
      <c r="B13" s="31">
        <v>1398</v>
      </c>
      <c r="C13" s="31">
        <v>5327</v>
      </c>
      <c r="D13" s="25">
        <v>1342</v>
      </c>
      <c r="E13" s="26">
        <v>25.192415993992864</v>
      </c>
      <c r="F13" s="27">
        <v>95.994277539341923</v>
      </c>
      <c r="H13" s="32"/>
      <c r="I13" s="32"/>
      <c r="J13" s="17"/>
      <c r="K13" s="17"/>
    </row>
    <row r="14" spans="1:40" ht="15.75" x14ac:dyDescent="0.25">
      <c r="A14" s="29" t="s">
        <v>9</v>
      </c>
      <c r="B14" s="31">
        <v>1354</v>
      </c>
      <c r="C14" s="24">
        <v>95.639800000000008</v>
      </c>
      <c r="D14" s="25">
        <v>1368</v>
      </c>
      <c r="E14" s="26">
        <v>1430.3668556395976</v>
      </c>
      <c r="F14" s="27">
        <v>101.03397341211226</v>
      </c>
      <c r="H14" s="32"/>
      <c r="I14" s="32"/>
      <c r="J14" s="17"/>
      <c r="K14" s="17"/>
    </row>
    <row r="15" spans="1:40" ht="15.75" customHeight="1" x14ac:dyDescent="0.25">
      <c r="A15" s="29" t="s">
        <v>10</v>
      </c>
      <c r="B15" s="31">
        <v>8331</v>
      </c>
      <c r="C15" s="31">
        <v>3375.1342300000001</v>
      </c>
      <c r="D15" s="25">
        <v>3768</v>
      </c>
      <c r="E15" s="26">
        <v>111.64000431473208</v>
      </c>
      <c r="F15" s="27">
        <v>45.228664025927259</v>
      </c>
      <c r="H15" s="32"/>
      <c r="I15" s="32"/>
      <c r="J15" s="17"/>
      <c r="K15" s="17"/>
    </row>
    <row r="16" spans="1:40" ht="15.75" customHeight="1" x14ac:dyDescent="0.25">
      <c r="A16" s="23" t="s">
        <v>11</v>
      </c>
      <c r="B16" s="31">
        <v>28631</v>
      </c>
      <c r="C16" s="31">
        <v>24163.411339999999</v>
      </c>
      <c r="D16" s="25">
        <v>18635</v>
      </c>
      <c r="E16" s="26">
        <v>77.120733235011841</v>
      </c>
      <c r="F16" s="27">
        <v>65.086794034438199</v>
      </c>
      <c r="H16" s="32"/>
      <c r="I16" s="32"/>
      <c r="J16" s="17"/>
      <c r="K16" s="17"/>
    </row>
    <row r="17" spans="1:11" ht="15" customHeight="1" x14ac:dyDescent="0.25">
      <c r="A17" s="23" t="s">
        <v>12</v>
      </c>
      <c r="B17" s="31">
        <v>290</v>
      </c>
      <c r="C17" s="24">
        <v>193.23</v>
      </c>
      <c r="D17" s="25">
        <v>284</v>
      </c>
      <c r="E17" s="26">
        <v>146.97510738498164</v>
      </c>
      <c r="F17" s="27">
        <v>97.931034482758619</v>
      </c>
      <c r="H17" s="32"/>
      <c r="I17" s="32"/>
      <c r="J17" s="17"/>
      <c r="K17" s="17"/>
    </row>
    <row r="18" spans="1:11" ht="50.25" customHeight="1" x14ac:dyDescent="0.25">
      <c r="A18" s="29" t="s">
        <v>13</v>
      </c>
      <c r="B18" s="31">
        <v>0</v>
      </c>
      <c r="C18" s="31">
        <v>1.4E-2</v>
      </c>
      <c r="D18" s="25">
        <v>-2</v>
      </c>
      <c r="E18" s="26">
        <v>0</v>
      </c>
      <c r="F18" s="27">
        <v>0</v>
      </c>
      <c r="H18" s="32"/>
      <c r="I18" s="32"/>
      <c r="J18" s="17"/>
      <c r="K18" s="17"/>
    </row>
    <row r="19" spans="1:11" ht="63" customHeight="1" x14ac:dyDescent="0.25">
      <c r="A19" s="33" t="s">
        <v>14</v>
      </c>
      <c r="B19" s="31">
        <v>35802</v>
      </c>
      <c r="C19" s="31">
        <v>28857.519179999999</v>
      </c>
      <c r="D19" s="25">
        <v>30047</v>
      </c>
      <c r="E19" s="26">
        <v>104.12190948425111</v>
      </c>
      <c r="F19" s="27">
        <v>83.925479023518236</v>
      </c>
      <c r="H19" s="32"/>
      <c r="I19" s="32"/>
      <c r="J19" s="17"/>
      <c r="K19" s="17"/>
    </row>
    <row r="20" spans="1:11" ht="31.5" x14ac:dyDescent="0.25">
      <c r="A20" s="33" t="s">
        <v>15</v>
      </c>
      <c r="B20" s="31">
        <v>464</v>
      </c>
      <c r="C20" s="31">
        <v>8159</v>
      </c>
      <c r="D20" s="25">
        <v>497</v>
      </c>
      <c r="E20" s="26">
        <v>6.0914327736242182</v>
      </c>
      <c r="F20" s="27">
        <v>107.11206896551724</v>
      </c>
      <c r="H20" s="32"/>
      <c r="I20" s="32"/>
      <c r="J20" s="17"/>
      <c r="K20" s="17"/>
    </row>
    <row r="21" spans="1:11" ht="33" customHeight="1" x14ac:dyDescent="0.25">
      <c r="A21" s="33" t="s">
        <v>16</v>
      </c>
      <c r="B21" s="31">
        <v>14374</v>
      </c>
      <c r="C21" s="31">
        <v>12860.648880000001</v>
      </c>
      <c r="D21" s="25">
        <v>15134</v>
      </c>
      <c r="E21" s="26">
        <v>117.6767995239755</v>
      </c>
      <c r="F21" s="27">
        <v>105.28732433560594</v>
      </c>
      <c r="H21" s="32"/>
      <c r="I21" s="32"/>
      <c r="J21" s="17"/>
      <c r="K21" s="17"/>
    </row>
    <row r="22" spans="1:11" ht="30.75" customHeight="1" x14ac:dyDescent="0.25">
      <c r="A22" s="33" t="s">
        <v>17</v>
      </c>
      <c r="B22" s="31">
        <v>13164</v>
      </c>
      <c r="C22" s="31">
        <v>7884.6960099999997</v>
      </c>
      <c r="D22" s="25">
        <v>14943</v>
      </c>
      <c r="E22" s="26">
        <v>189.5190376527909</v>
      </c>
      <c r="F22" s="27">
        <v>113.51412944393802</v>
      </c>
      <c r="H22" s="32"/>
      <c r="I22" s="32"/>
      <c r="J22" s="17"/>
      <c r="K22" s="17"/>
    </row>
    <row r="23" spans="1:11" ht="21.75" customHeight="1" x14ac:dyDescent="0.25">
      <c r="A23" s="23" t="s">
        <v>18</v>
      </c>
      <c r="B23" s="31">
        <v>2964</v>
      </c>
      <c r="C23" s="31">
        <v>2666.1175499999999</v>
      </c>
      <c r="D23" s="25">
        <v>2810</v>
      </c>
      <c r="E23" s="26">
        <v>105.39670315736829</v>
      </c>
      <c r="F23" s="27">
        <v>94.80431848852902</v>
      </c>
      <c r="H23" s="32"/>
      <c r="I23" s="32"/>
      <c r="J23" s="17"/>
      <c r="K23" s="17"/>
    </row>
    <row r="24" spans="1:11" ht="18" customHeight="1" x14ac:dyDescent="0.25">
      <c r="A24" s="23" t="s">
        <v>19</v>
      </c>
      <c r="B24" s="31">
        <v>494</v>
      </c>
      <c r="C24" s="31">
        <v>360.37317000000002</v>
      </c>
      <c r="D24" s="25">
        <v>422</v>
      </c>
      <c r="E24" s="26">
        <v>117.10083744580652</v>
      </c>
      <c r="F24" s="27">
        <v>85.425101214574894</v>
      </c>
      <c r="H24" s="32"/>
      <c r="I24" s="32"/>
      <c r="J24" s="17"/>
      <c r="K24" s="17"/>
    </row>
    <row r="25" spans="1:11" ht="15.75" x14ac:dyDescent="0.25">
      <c r="A25" s="23" t="s">
        <v>20</v>
      </c>
      <c r="B25" s="34">
        <v>0</v>
      </c>
      <c r="C25" s="31">
        <v>29.35453</v>
      </c>
      <c r="D25" s="35">
        <v>-8</v>
      </c>
      <c r="E25" s="26">
        <v>-27.253033858828601</v>
      </c>
      <c r="F25" s="27">
        <v>0</v>
      </c>
      <c r="H25" s="32"/>
      <c r="I25" s="32"/>
      <c r="J25" s="17"/>
      <c r="K25" s="17"/>
    </row>
    <row r="26" spans="1:11" ht="15" customHeight="1" x14ac:dyDescent="0.25">
      <c r="A26" s="36" t="s">
        <v>21</v>
      </c>
      <c r="B26" s="37">
        <v>1188678</v>
      </c>
      <c r="C26" s="37">
        <v>871620.93</v>
      </c>
      <c r="D26" s="37">
        <v>961137</v>
      </c>
      <c r="E26" s="38">
        <v>110.27006889336629</v>
      </c>
      <c r="F26" s="39">
        <v>80.85764185086289</v>
      </c>
      <c r="H26" s="17"/>
      <c r="I26" s="17"/>
      <c r="J26" s="17"/>
      <c r="K26" s="17"/>
    </row>
    <row r="27" spans="1:11" ht="15.75" x14ac:dyDescent="0.25">
      <c r="A27" s="40" t="s">
        <v>22</v>
      </c>
      <c r="B27" s="41">
        <v>511336</v>
      </c>
      <c r="C27" s="42">
        <v>367906.44</v>
      </c>
      <c r="D27" s="41">
        <v>452953</v>
      </c>
      <c r="E27" s="43">
        <v>123.11635534295077</v>
      </c>
      <c r="F27" s="44">
        <v>88.582262934743497</v>
      </c>
      <c r="H27" s="17"/>
      <c r="I27" s="17"/>
      <c r="J27" s="17"/>
      <c r="K27" s="17"/>
    </row>
    <row r="28" spans="1:11" ht="15.75" x14ac:dyDescent="0.25">
      <c r="A28" s="45" t="s">
        <v>23</v>
      </c>
      <c r="B28" s="41">
        <v>566704</v>
      </c>
      <c r="C28" s="42">
        <v>429744.58</v>
      </c>
      <c r="D28" s="41">
        <v>412995</v>
      </c>
      <c r="E28" s="43">
        <v>96.10243368281688</v>
      </c>
      <c r="F28" s="44">
        <v>72.876669301787175</v>
      </c>
      <c r="H28" s="17"/>
      <c r="I28" s="17"/>
      <c r="J28" s="17"/>
      <c r="K28" s="17"/>
    </row>
    <row r="29" spans="1:11" ht="15" customHeight="1" x14ac:dyDescent="0.25">
      <c r="A29" s="40" t="s">
        <v>24</v>
      </c>
      <c r="B29" s="41">
        <v>0</v>
      </c>
      <c r="C29" s="42">
        <v>4300</v>
      </c>
      <c r="D29" s="41">
        <v>0</v>
      </c>
      <c r="E29" s="43">
        <v>0</v>
      </c>
      <c r="F29" s="44">
        <v>0</v>
      </c>
      <c r="H29" s="17"/>
      <c r="I29" s="17"/>
      <c r="J29" s="17"/>
      <c r="K29" s="17"/>
    </row>
    <row r="30" spans="1:11" ht="18.95" customHeight="1" x14ac:dyDescent="0.25">
      <c r="A30" s="46" t="s">
        <v>25</v>
      </c>
      <c r="B30" s="47">
        <v>104235</v>
      </c>
      <c r="C30" s="48">
        <v>62380.9</v>
      </c>
      <c r="D30" s="47">
        <v>88886</v>
      </c>
      <c r="E30" s="43">
        <v>142.48912728094658</v>
      </c>
      <c r="F30" s="44">
        <v>85.274619849378809</v>
      </c>
    </row>
    <row r="31" spans="1:11" ht="1.5" hidden="1" customHeight="1" x14ac:dyDescent="0.25">
      <c r="A31" s="49" t="s">
        <v>26</v>
      </c>
      <c r="B31" s="47"/>
      <c r="C31" s="48">
        <v>0</v>
      </c>
      <c r="D31" s="50">
        <v>0</v>
      </c>
      <c r="E31" s="43" t="e">
        <v>#DIV/0!</v>
      </c>
      <c r="F31" s="44" t="e">
        <v>#DIV/0!</v>
      </c>
    </row>
    <row r="32" spans="1:11" ht="15.75" x14ac:dyDescent="0.25">
      <c r="A32" s="51" t="s">
        <v>27</v>
      </c>
      <c r="B32" s="52">
        <v>7222</v>
      </c>
      <c r="C32" s="53">
        <v>7700.01</v>
      </c>
      <c r="D32" s="52">
        <v>7122</v>
      </c>
      <c r="E32" s="43">
        <v>92.493386372225487</v>
      </c>
      <c r="F32" s="44">
        <v>98.615342010523392</v>
      </c>
    </row>
    <row r="33" spans="1:6" ht="33" hidden="1" customHeight="1" x14ac:dyDescent="0.25">
      <c r="A33" s="54" t="s">
        <v>28</v>
      </c>
      <c r="B33" s="52">
        <v>0</v>
      </c>
      <c r="C33" s="53">
        <v>0</v>
      </c>
      <c r="D33" s="52">
        <v>0</v>
      </c>
      <c r="E33" s="43" t="e">
        <v>#DIV/0!</v>
      </c>
      <c r="F33" s="44">
        <v>0</v>
      </c>
    </row>
    <row r="34" spans="1:6" ht="64.5" customHeight="1" x14ac:dyDescent="0.25">
      <c r="A34" s="55" t="s">
        <v>29</v>
      </c>
      <c r="B34" s="52">
        <v>170</v>
      </c>
      <c r="C34" s="53">
        <v>380</v>
      </c>
      <c r="D34" s="52">
        <v>170</v>
      </c>
      <c r="E34" s="43">
        <v>44.736842105263158</v>
      </c>
      <c r="F34" s="44">
        <v>100</v>
      </c>
    </row>
    <row r="35" spans="1:6" ht="31.5" x14ac:dyDescent="0.25">
      <c r="A35" s="55" t="s">
        <v>30</v>
      </c>
      <c r="B35" s="56">
        <v>-989</v>
      </c>
      <c r="C35" s="53">
        <v>-791</v>
      </c>
      <c r="D35" s="52">
        <v>-989</v>
      </c>
      <c r="E35" s="43">
        <v>125.03160556257902</v>
      </c>
      <c r="F35" s="44">
        <v>100</v>
      </c>
    </row>
    <row r="36" spans="1:6" ht="19.5" customHeight="1" x14ac:dyDescent="0.25">
      <c r="A36" s="36" t="s">
        <v>31</v>
      </c>
      <c r="B36" s="57">
        <v>1620285</v>
      </c>
      <c r="C36" s="57">
        <v>1223137.2990800003</v>
      </c>
      <c r="D36" s="57">
        <v>1317824</v>
      </c>
      <c r="E36" s="38">
        <v>107.74129780779474</v>
      </c>
      <c r="F36" s="39">
        <v>81.332851936542028</v>
      </c>
    </row>
    <row r="37" spans="1:6" ht="15.75" x14ac:dyDescent="0.25">
      <c r="A37" s="36" t="s">
        <v>32</v>
      </c>
      <c r="B37" s="57"/>
      <c r="C37" s="57"/>
      <c r="D37" s="57"/>
      <c r="E37" s="38"/>
      <c r="F37" s="39"/>
    </row>
    <row r="38" spans="1:6" ht="18.75" customHeight="1" x14ac:dyDescent="0.25">
      <c r="A38" s="36" t="s">
        <v>33</v>
      </c>
      <c r="B38" s="58">
        <v>115853</v>
      </c>
      <c r="C38" s="58">
        <v>148155.88</v>
      </c>
      <c r="D38" s="37">
        <v>86515</v>
      </c>
      <c r="E38" s="38">
        <v>58.394577387006173</v>
      </c>
      <c r="F38" s="39">
        <v>74.676529740274304</v>
      </c>
    </row>
    <row r="39" spans="1:6" ht="20.25" customHeight="1" x14ac:dyDescent="0.25">
      <c r="A39" s="36" t="s">
        <v>34</v>
      </c>
      <c r="B39" s="57">
        <v>1736138</v>
      </c>
      <c r="C39" s="57">
        <v>1371293.1790800001</v>
      </c>
      <c r="D39" s="57">
        <v>1404339</v>
      </c>
      <c r="E39" s="38">
        <v>102.40982901571569</v>
      </c>
      <c r="F39" s="39">
        <v>80.888673596223342</v>
      </c>
    </row>
    <row r="40" spans="1:6" ht="21" customHeight="1" x14ac:dyDescent="0.25">
      <c r="A40" s="36" t="s">
        <v>35</v>
      </c>
      <c r="B40" s="37"/>
      <c r="C40" s="37"/>
      <c r="D40" s="59"/>
      <c r="E40" s="38"/>
      <c r="F40" s="60"/>
    </row>
    <row r="41" spans="1:6" ht="20.25" customHeight="1" x14ac:dyDescent="0.25">
      <c r="A41" s="61" t="s">
        <v>36</v>
      </c>
      <c r="B41" s="62">
        <v>175669</v>
      </c>
      <c r="C41" s="63">
        <v>112410.137</v>
      </c>
      <c r="D41" s="62">
        <v>129644</v>
      </c>
      <c r="E41" s="64">
        <v>115.3312356518167</v>
      </c>
      <c r="F41" s="65">
        <v>73.800158252167421</v>
      </c>
    </row>
    <row r="42" spans="1:6" ht="4.9000000000000004" hidden="1" customHeight="1" x14ac:dyDescent="0.25">
      <c r="A42" s="66" t="s">
        <v>37</v>
      </c>
      <c r="B42" s="67"/>
      <c r="C42" s="68"/>
      <c r="D42" s="67"/>
      <c r="E42" s="64" t="e">
        <v>#DIV/0!</v>
      </c>
      <c r="F42" s="65" t="e">
        <v>#DIV/0!</v>
      </c>
    </row>
    <row r="43" spans="1:6" ht="4.9000000000000004" hidden="1" customHeight="1" x14ac:dyDescent="0.25">
      <c r="A43" s="66" t="s">
        <v>38</v>
      </c>
      <c r="B43" s="67"/>
      <c r="C43" s="68"/>
      <c r="D43" s="67"/>
      <c r="E43" s="64" t="e">
        <v>#DIV/0!</v>
      </c>
      <c r="F43" s="65" t="e">
        <v>#DIV/0!</v>
      </c>
    </row>
    <row r="44" spans="1:6" ht="15.75" x14ac:dyDescent="0.25">
      <c r="A44" s="55" t="s">
        <v>39</v>
      </c>
      <c r="B44" s="62">
        <v>3408</v>
      </c>
      <c r="C44" s="63">
        <v>2252</v>
      </c>
      <c r="D44" s="62">
        <v>2613</v>
      </c>
      <c r="E44" s="64">
        <v>116.03019538188278</v>
      </c>
      <c r="F44" s="65">
        <v>76.672535211267601</v>
      </c>
    </row>
    <row r="45" spans="1:6" ht="15.75" hidden="1" x14ac:dyDescent="0.25">
      <c r="A45" s="66" t="s">
        <v>37</v>
      </c>
      <c r="B45" s="67"/>
      <c r="C45" s="68"/>
      <c r="D45" s="67"/>
      <c r="E45" s="64" t="e">
        <v>#DIV/0!</v>
      </c>
      <c r="F45" s="65" t="e">
        <v>#DIV/0!</v>
      </c>
    </row>
    <row r="46" spans="1:6" ht="30.75" customHeight="1" x14ac:dyDescent="0.25">
      <c r="A46" s="55" t="s">
        <v>40</v>
      </c>
      <c r="B46" s="62">
        <v>25896</v>
      </c>
      <c r="C46" s="63">
        <v>16742.330000000002</v>
      </c>
      <c r="D46" s="62">
        <v>15974</v>
      </c>
      <c r="E46" s="64">
        <v>95.410853805892003</v>
      </c>
      <c r="F46" s="65">
        <v>61.68520234785295</v>
      </c>
    </row>
    <row r="47" spans="1:6" ht="15" hidden="1" customHeight="1" x14ac:dyDescent="0.25">
      <c r="A47" s="69" t="s">
        <v>37</v>
      </c>
      <c r="B47" s="67"/>
      <c r="C47" s="68"/>
      <c r="D47" s="67"/>
      <c r="E47" s="64" t="e">
        <v>#DIV/0!</v>
      </c>
      <c r="F47" s="65" t="e">
        <v>#DIV/0!</v>
      </c>
    </row>
    <row r="48" spans="1:6" ht="15.75" hidden="1" x14ac:dyDescent="0.25">
      <c r="A48" s="69" t="s">
        <v>38</v>
      </c>
      <c r="B48" s="67"/>
      <c r="C48" s="68"/>
      <c r="D48" s="67"/>
      <c r="E48" s="64" t="e">
        <v>#DIV/0!</v>
      </c>
      <c r="F48" s="65" t="e">
        <v>#DIV/0!</v>
      </c>
    </row>
    <row r="49" spans="1:7" ht="24" customHeight="1" x14ac:dyDescent="0.25">
      <c r="A49" s="61" t="s">
        <v>41</v>
      </c>
      <c r="B49" s="62">
        <v>170226</v>
      </c>
      <c r="C49" s="63">
        <v>104545.518</v>
      </c>
      <c r="D49" s="62">
        <v>134309</v>
      </c>
      <c r="E49" s="64">
        <v>128.46940028552922</v>
      </c>
      <c r="F49" s="65">
        <v>78.900402993667242</v>
      </c>
    </row>
    <row r="50" spans="1:7" ht="15.75" hidden="1" x14ac:dyDescent="0.25">
      <c r="A50" s="66" t="s">
        <v>37</v>
      </c>
      <c r="B50" s="67"/>
      <c r="C50" s="68"/>
      <c r="D50" s="67"/>
      <c r="E50" s="64" t="e">
        <v>#DIV/0!</v>
      </c>
      <c r="F50" s="65" t="e">
        <v>#DIV/0!</v>
      </c>
    </row>
    <row r="51" spans="1:7" ht="47.25" hidden="1" customHeight="1" x14ac:dyDescent="0.25">
      <c r="A51" s="70" t="s">
        <v>42</v>
      </c>
      <c r="B51" s="67"/>
      <c r="C51" s="68"/>
      <c r="D51" s="67"/>
      <c r="E51" s="64" t="e">
        <v>#DIV/0!</v>
      </c>
      <c r="F51" s="65" t="e">
        <v>#DIV/0!</v>
      </c>
    </row>
    <row r="52" spans="1:7" ht="16.5" customHeight="1" x14ac:dyDescent="0.25">
      <c r="A52" s="61" t="s">
        <v>43</v>
      </c>
      <c r="B52" s="62">
        <v>192054</v>
      </c>
      <c r="C52" s="63">
        <v>99619.293000000005</v>
      </c>
      <c r="D52" s="62">
        <v>105387</v>
      </c>
      <c r="E52" s="64">
        <v>105.78974897964794</v>
      </c>
      <c r="F52" s="65">
        <v>54.873629291761695</v>
      </c>
    </row>
    <row r="53" spans="1:7" ht="15" hidden="1" customHeight="1" x14ac:dyDescent="0.25">
      <c r="A53" s="66" t="s">
        <v>37</v>
      </c>
      <c r="B53" s="67"/>
      <c r="C53" s="68"/>
      <c r="D53" s="67"/>
      <c r="E53" s="64" t="e">
        <v>#DIV/0!</v>
      </c>
      <c r="F53" s="65" t="e">
        <v>#DIV/0!</v>
      </c>
    </row>
    <row r="54" spans="1:7" ht="42.6" hidden="1" customHeight="1" x14ac:dyDescent="0.25">
      <c r="A54" s="70" t="s">
        <v>44</v>
      </c>
      <c r="B54" s="67"/>
      <c r="C54" s="68"/>
      <c r="D54" s="67"/>
      <c r="E54" s="64" t="e">
        <v>#DIV/0!</v>
      </c>
      <c r="F54" s="65" t="e">
        <v>#DIV/0!</v>
      </c>
    </row>
    <row r="55" spans="1:7" ht="13.15" hidden="1" customHeight="1" x14ac:dyDescent="0.25">
      <c r="A55" s="71" t="s">
        <v>45</v>
      </c>
      <c r="B55" s="62"/>
      <c r="C55" s="63"/>
      <c r="D55" s="62"/>
      <c r="E55" s="64" t="e">
        <v>#DIV/0!</v>
      </c>
      <c r="F55" s="65" t="e">
        <v>#DIV/0!</v>
      </c>
    </row>
    <row r="56" spans="1:7" ht="16.149999999999999" hidden="1" customHeight="1" x14ac:dyDescent="0.25">
      <c r="A56" s="70" t="s">
        <v>46</v>
      </c>
      <c r="B56" s="67"/>
      <c r="C56" s="68"/>
      <c r="D56" s="67"/>
      <c r="E56" s="64" t="e">
        <v>#DIV/0!</v>
      </c>
      <c r="F56" s="65" t="e">
        <v>#DIV/0!</v>
      </c>
    </row>
    <row r="57" spans="1:7" ht="15.75" customHeight="1" x14ac:dyDescent="0.25">
      <c r="A57" s="55" t="s">
        <v>45</v>
      </c>
      <c r="B57" s="62">
        <v>3112.8</v>
      </c>
      <c r="C57" s="63">
        <v>5388</v>
      </c>
      <c r="D57" s="62">
        <v>2325</v>
      </c>
      <c r="E57" s="64">
        <v>43.15144766146993</v>
      </c>
      <c r="F57" s="65">
        <v>74.691595990747871</v>
      </c>
    </row>
    <row r="58" spans="1:7" ht="15.75" x14ac:dyDescent="0.25">
      <c r="A58" s="61" t="s">
        <v>47</v>
      </c>
      <c r="B58" s="62">
        <v>881361</v>
      </c>
      <c r="C58" s="63">
        <v>669294</v>
      </c>
      <c r="D58" s="62">
        <v>722383</v>
      </c>
      <c r="E58" s="64">
        <v>107.93208963474946</v>
      </c>
      <c r="F58" s="65">
        <v>81.962215255723819</v>
      </c>
      <c r="G58" s="72"/>
    </row>
    <row r="59" spans="1:7" ht="17.25" hidden="1" customHeight="1" x14ac:dyDescent="0.25">
      <c r="A59" s="66" t="s">
        <v>48</v>
      </c>
      <c r="B59" s="67"/>
      <c r="C59" s="68"/>
      <c r="D59" s="67"/>
      <c r="E59" s="64" t="e">
        <v>#DIV/0!</v>
      </c>
      <c r="F59" s="65" t="e">
        <v>#DIV/0!</v>
      </c>
    </row>
    <row r="60" spans="1:7" ht="15.75" hidden="1" x14ac:dyDescent="0.25">
      <c r="A60" s="66" t="s">
        <v>49</v>
      </c>
      <c r="B60" s="67"/>
      <c r="C60" s="68"/>
      <c r="D60" s="67"/>
      <c r="E60" s="64" t="e">
        <v>#DIV/0!</v>
      </c>
      <c r="F60" s="65" t="e">
        <v>#DIV/0!</v>
      </c>
    </row>
    <row r="61" spans="1:7" ht="15.75" hidden="1" x14ac:dyDescent="0.25">
      <c r="A61" s="66" t="s">
        <v>38</v>
      </c>
      <c r="B61" s="67"/>
      <c r="C61" s="68"/>
      <c r="D61" s="67"/>
      <c r="E61" s="64" t="e">
        <v>#DIV/0!</v>
      </c>
      <c r="F61" s="65" t="e">
        <v>#DIV/0!</v>
      </c>
    </row>
    <row r="62" spans="1:7" ht="18.95" customHeight="1" x14ac:dyDescent="0.25">
      <c r="A62" s="55" t="s">
        <v>50</v>
      </c>
      <c r="B62" s="62">
        <v>190772.6</v>
      </c>
      <c r="C62" s="63">
        <v>143022</v>
      </c>
      <c r="D62" s="62">
        <v>153930</v>
      </c>
      <c r="E62" s="64">
        <v>107.62679867432982</v>
      </c>
      <c r="F62" s="65">
        <v>80.687687854545146</v>
      </c>
      <c r="G62" s="73"/>
    </row>
    <row r="63" spans="1:7" ht="21" hidden="1" customHeight="1" x14ac:dyDescent="0.25">
      <c r="A63" s="74" t="s">
        <v>51</v>
      </c>
      <c r="B63" s="67"/>
      <c r="C63" s="68"/>
      <c r="D63" s="67"/>
      <c r="E63" s="64" t="e">
        <v>#DIV/0!</v>
      </c>
      <c r="F63" s="65" t="e">
        <v>#DIV/0!</v>
      </c>
    </row>
    <row r="64" spans="1:7" ht="21" hidden="1" customHeight="1" x14ac:dyDescent="0.25">
      <c r="A64" s="66" t="s">
        <v>38</v>
      </c>
      <c r="B64" s="67"/>
      <c r="C64" s="68"/>
      <c r="D64" s="67"/>
      <c r="E64" s="64" t="e">
        <v>#DIV/0!</v>
      </c>
      <c r="F64" s="65" t="e">
        <v>#DIV/0!</v>
      </c>
    </row>
    <row r="65" spans="1:8" ht="1.5" hidden="1" customHeight="1" x14ac:dyDescent="0.25">
      <c r="A65" s="61" t="s">
        <v>52</v>
      </c>
      <c r="B65" s="62"/>
      <c r="C65" s="63"/>
      <c r="D65" s="62"/>
      <c r="E65" s="64" t="e">
        <v>#DIV/0!</v>
      </c>
      <c r="F65" s="65" t="e">
        <v>#DIV/0!</v>
      </c>
    </row>
    <row r="66" spans="1:8" ht="15.75" hidden="1" x14ac:dyDescent="0.25">
      <c r="A66" s="74" t="s">
        <v>53</v>
      </c>
      <c r="B66" s="67"/>
      <c r="C66" s="68"/>
      <c r="D66" s="67"/>
      <c r="E66" s="64" t="e">
        <v>#DIV/0!</v>
      </c>
      <c r="F66" s="65" t="e">
        <v>#DIV/0!</v>
      </c>
    </row>
    <row r="67" spans="1:8" ht="19.899999999999999" hidden="1" customHeight="1" x14ac:dyDescent="0.25">
      <c r="A67" s="66" t="s">
        <v>38</v>
      </c>
      <c r="B67" s="67"/>
      <c r="C67" s="68"/>
      <c r="D67" s="67"/>
      <c r="E67" s="64" t="e">
        <v>#DIV/0!</v>
      </c>
      <c r="F67" s="65" t="e">
        <v>#DIV/0!</v>
      </c>
    </row>
    <row r="68" spans="1:8" ht="15.75" x14ac:dyDescent="0.25">
      <c r="A68" s="51" t="s">
        <v>54</v>
      </c>
      <c r="B68" s="62">
        <v>46361</v>
      </c>
      <c r="C68" s="63">
        <v>20028.43</v>
      </c>
      <c r="D68" s="62">
        <v>32532</v>
      </c>
      <c r="E68" s="64">
        <v>162.42910702436487</v>
      </c>
      <c r="F68" s="65">
        <v>70.171048941998663</v>
      </c>
    </row>
    <row r="69" spans="1:8" ht="17.100000000000001" customHeight="1" x14ac:dyDescent="0.25">
      <c r="A69" s="51" t="s">
        <v>55</v>
      </c>
      <c r="B69" s="62">
        <v>5007</v>
      </c>
      <c r="C69" s="63">
        <v>5826</v>
      </c>
      <c r="D69" s="62">
        <v>1677</v>
      </c>
      <c r="E69" s="64">
        <v>28.784757981462413</v>
      </c>
      <c r="F69" s="65">
        <v>33.493109646494908</v>
      </c>
    </row>
    <row r="70" spans="1:8" ht="35.25" customHeight="1" x14ac:dyDescent="0.25">
      <c r="A70" s="75" t="s">
        <v>56</v>
      </c>
      <c r="B70" s="62">
        <v>5404</v>
      </c>
      <c r="C70" s="63">
        <v>27.20656</v>
      </c>
      <c r="D70" s="62">
        <v>865</v>
      </c>
      <c r="E70" s="64">
        <v>3179.3802671120493</v>
      </c>
      <c r="F70" s="65">
        <v>16.006661732050333</v>
      </c>
    </row>
    <row r="71" spans="1:8" ht="18" hidden="1" customHeight="1" x14ac:dyDescent="0.25">
      <c r="A71" s="51" t="s">
        <v>57</v>
      </c>
      <c r="B71" s="62"/>
      <c r="C71" s="63"/>
      <c r="D71" s="62"/>
      <c r="E71" s="64" t="e">
        <v>#DIV/0!</v>
      </c>
      <c r="F71" s="65" t="e">
        <v>#DIV/0!</v>
      </c>
    </row>
    <row r="72" spans="1:8" ht="47.45" customHeight="1" x14ac:dyDescent="0.25">
      <c r="A72" s="54" t="s">
        <v>58</v>
      </c>
      <c r="B72" s="62"/>
      <c r="C72" s="63">
        <v>0</v>
      </c>
      <c r="D72" s="62">
        <v>0</v>
      </c>
      <c r="E72" s="64">
        <v>0</v>
      </c>
      <c r="F72" s="65">
        <v>0</v>
      </c>
    </row>
    <row r="73" spans="1:8" ht="18.75" customHeight="1" x14ac:dyDescent="0.25">
      <c r="A73" s="76" t="s">
        <v>59</v>
      </c>
      <c r="B73" s="58">
        <v>1699271.4000000001</v>
      </c>
      <c r="C73" s="58">
        <v>1179154.9145600002</v>
      </c>
      <c r="D73" s="58">
        <v>1301639</v>
      </c>
      <c r="E73" s="37">
        <v>110.38744646081592</v>
      </c>
      <c r="F73" s="77">
        <v>76.599829785871748</v>
      </c>
    </row>
    <row r="74" spans="1:8" ht="15.75" x14ac:dyDescent="0.25">
      <c r="A74" s="36" t="s">
        <v>32</v>
      </c>
      <c r="B74" s="58"/>
      <c r="C74" s="58"/>
      <c r="D74" s="37"/>
      <c r="E74" s="37"/>
      <c r="F74" s="77"/>
    </row>
    <row r="75" spans="1:8" ht="17.25" customHeight="1" x14ac:dyDescent="0.25">
      <c r="A75" s="36" t="s">
        <v>33</v>
      </c>
      <c r="B75" s="78">
        <v>115853</v>
      </c>
      <c r="C75" s="37">
        <v>148155.88</v>
      </c>
      <c r="D75" s="79">
        <v>86515</v>
      </c>
      <c r="E75" s="37">
        <v>58.394577387006173</v>
      </c>
      <c r="F75" s="77">
        <v>74.676529740274304</v>
      </c>
    </row>
    <row r="76" spans="1:8" ht="19.5" customHeight="1" x14ac:dyDescent="0.25">
      <c r="A76" s="36" t="s">
        <v>60</v>
      </c>
      <c r="B76" s="58">
        <v>1815124.4000000001</v>
      </c>
      <c r="C76" s="58">
        <v>1327310.7945600003</v>
      </c>
      <c r="D76" s="58">
        <v>1388154</v>
      </c>
      <c r="E76" s="37">
        <v>104.58394565081264</v>
      </c>
      <c r="F76" s="77">
        <v>76.477072315263896</v>
      </c>
    </row>
    <row r="77" spans="1:8" ht="38.1" customHeight="1" x14ac:dyDescent="0.25">
      <c r="A77" s="80" t="s">
        <v>61</v>
      </c>
      <c r="B77" s="81">
        <v>-78986.40000000014</v>
      </c>
      <c r="C77" s="81">
        <v>43982.38452000008</v>
      </c>
      <c r="D77" s="81">
        <v>16185</v>
      </c>
      <c r="E77" s="62">
        <v>36.798823384939958</v>
      </c>
      <c r="F77" s="81">
        <v>-20.490869314211018</v>
      </c>
      <c r="H77" s="82"/>
    </row>
    <row r="78" spans="1:8" ht="15.75" hidden="1" x14ac:dyDescent="0.25">
      <c r="A78" s="83" t="s">
        <v>62</v>
      </c>
      <c r="B78" s="81"/>
      <c r="C78" s="81"/>
      <c r="D78" s="81"/>
      <c r="E78" s="64"/>
      <c r="F78" s="84"/>
    </row>
    <row r="79" spans="1:8" ht="47.25" hidden="1" x14ac:dyDescent="0.25">
      <c r="A79" s="83" t="s">
        <v>63</v>
      </c>
      <c r="B79" s="85">
        <v>3353</v>
      </c>
      <c r="C79" s="86" t="s">
        <v>64</v>
      </c>
      <c r="D79" s="86" t="s">
        <v>64</v>
      </c>
      <c r="E79" s="87" t="s">
        <v>64</v>
      </c>
      <c r="F79" s="88" t="s">
        <v>64</v>
      </c>
    </row>
    <row r="80" spans="1:8" ht="31.5" hidden="1" x14ac:dyDescent="0.25">
      <c r="A80" s="83" t="s">
        <v>65</v>
      </c>
      <c r="B80" s="81">
        <v>-75633.40000000014</v>
      </c>
      <c r="C80" s="81">
        <v>43982.38452000008</v>
      </c>
      <c r="D80" s="81">
        <v>16185</v>
      </c>
      <c r="E80" s="62">
        <v>36.798823384939958</v>
      </c>
      <c r="F80" s="81">
        <v>-21.39927598124634</v>
      </c>
    </row>
    <row r="81" spans="1:11" ht="20.25" customHeight="1" x14ac:dyDescent="0.25">
      <c r="A81" s="89" t="s">
        <v>66</v>
      </c>
      <c r="B81" s="90">
        <v>78986</v>
      </c>
      <c r="C81" s="90">
        <v>-43982.26</v>
      </c>
      <c r="D81" s="90">
        <v>-16185</v>
      </c>
      <c r="E81" s="62">
        <v>36.798927567614761</v>
      </c>
      <c r="F81" s="91">
        <v>-20.490973083837641</v>
      </c>
    </row>
    <row r="82" spans="1:11" ht="31.5" x14ac:dyDescent="0.25">
      <c r="A82" s="92" t="s">
        <v>67</v>
      </c>
      <c r="B82" s="85">
        <v>54000</v>
      </c>
      <c r="C82" s="93">
        <v>0</v>
      </c>
      <c r="D82" s="85">
        <v>0</v>
      </c>
      <c r="E82" s="67">
        <v>0</v>
      </c>
      <c r="F82" s="94">
        <v>0</v>
      </c>
    </row>
    <row r="83" spans="1:11" ht="30" customHeight="1" x14ac:dyDescent="0.25">
      <c r="A83" s="92" t="s">
        <v>68</v>
      </c>
      <c r="B83" s="85">
        <v>-20800</v>
      </c>
      <c r="C83" s="93">
        <v>-4500</v>
      </c>
      <c r="D83" s="85">
        <v>-17800</v>
      </c>
      <c r="E83" s="67">
        <v>395.55555555555554</v>
      </c>
      <c r="F83" s="94">
        <v>85.576923076923066</v>
      </c>
    </row>
    <row r="84" spans="1:11" ht="30" customHeight="1" x14ac:dyDescent="0.25">
      <c r="A84" s="92" t="s">
        <v>69</v>
      </c>
      <c r="B84" s="85">
        <v>83077.5</v>
      </c>
      <c r="C84" s="93">
        <v>500</v>
      </c>
      <c r="D84" s="85">
        <v>0</v>
      </c>
      <c r="E84" s="67">
        <v>0</v>
      </c>
      <c r="F84" s="94">
        <v>0</v>
      </c>
    </row>
    <row r="85" spans="1:11" ht="30" customHeight="1" x14ac:dyDescent="0.25">
      <c r="A85" s="92" t="s">
        <v>70</v>
      </c>
      <c r="B85" s="85">
        <v>-83077.5</v>
      </c>
      <c r="C85" s="93">
        <v>0</v>
      </c>
      <c r="D85" s="85">
        <v>0</v>
      </c>
      <c r="E85" s="67">
        <v>0</v>
      </c>
      <c r="F85" s="94">
        <v>0</v>
      </c>
    </row>
    <row r="86" spans="1:11" ht="30" customHeight="1" x14ac:dyDescent="0.25">
      <c r="A86" s="92" t="s">
        <v>71</v>
      </c>
      <c r="B86" s="85">
        <v>-2000</v>
      </c>
      <c r="C86" s="95">
        <v>-500</v>
      </c>
      <c r="D86" s="85">
        <v>0</v>
      </c>
      <c r="E86" s="67">
        <v>0</v>
      </c>
      <c r="F86" s="94">
        <v>0</v>
      </c>
    </row>
    <row r="87" spans="1:11" ht="30" customHeight="1" x14ac:dyDescent="0.25">
      <c r="A87" s="92" t="s">
        <v>72</v>
      </c>
      <c r="B87" s="85">
        <v>2000</v>
      </c>
      <c r="C87" s="95">
        <v>0</v>
      </c>
      <c r="D87" s="85">
        <v>0</v>
      </c>
      <c r="E87" s="67">
        <v>0</v>
      </c>
      <c r="F87" s="94">
        <v>0</v>
      </c>
      <c r="I87" s="17"/>
      <c r="J87" s="17"/>
      <c r="K87" s="17"/>
    </row>
    <row r="88" spans="1:11" ht="30" customHeight="1" x14ac:dyDescent="0.25">
      <c r="A88" s="74" t="s">
        <v>73</v>
      </c>
      <c r="B88" s="96">
        <v>45786</v>
      </c>
      <c r="C88" s="97">
        <v>-103808.5</v>
      </c>
      <c r="D88" s="85">
        <v>-98944</v>
      </c>
      <c r="E88" s="67">
        <v>95.313967546010204</v>
      </c>
      <c r="F88" s="94">
        <v>-216.10099156947538</v>
      </c>
      <c r="I88" s="17"/>
      <c r="J88" s="98"/>
      <c r="K88" s="17"/>
    </row>
    <row r="89" spans="1:11" ht="33" customHeight="1" x14ac:dyDescent="0.25">
      <c r="A89" s="83" t="s">
        <v>74</v>
      </c>
      <c r="B89" s="85">
        <v>0</v>
      </c>
      <c r="C89" s="93">
        <v>64326.239999999998</v>
      </c>
      <c r="D89" s="85">
        <v>100559</v>
      </c>
      <c r="E89" s="67">
        <v>156.32656284589308</v>
      </c>
      <c r="F89" s="94">
        <v>0</v>
      </c>
      <c r="I89" s="17"/>
      <c r="J89" s="17"/>
      <c r="K89" s="17"/>
    </row>
    <row r="90" spans="1:11" ht="15.75" x14ac:dyDescent="0.25">
      <c r="B90" s="99"/>
      <c r="C90" s="100"/>
      <c r="D90" s="101"/>
      <c r="E90" s="102"/>
      <c r="F90" s="103"/>
    </row>
    <row r="91" spans="1:11" ht="15.75" x14ac:dyDescent="0.25">
      <c r="A91" s="104"/>
      <c r="B91" s="104"/>
      <c r="C91" s="105"/>
      <c r="D91" s="106"/>
      <c r="E91" s="102"/>
      <c r="F91" s="17"/>
    </row>
    <row r="92" spans="1:11" ht="15.75" x14ac:dyDescent="0.25">
      <c r="A92" s="104"/>
      <c r="B92" s="107"/>
      <c r="C92" s="104"/>
      <c r="D92" s="108"/>
      <c r="E92" s="102"/>
    </row>
    <row r="93" spans="1:11" ht="15.75" x14ac:dyDescent="0.25">
      <c r="A93" s="104"/>
      <c r="B93" s="107"/>
      <c r="C93" s="104"/>
      <c r="D93" s="108"/>
      <c r="E93" s="102"/>
    </row>
    <row r="94" spans="1:11" ht="15.75" x14ac:dyDescent="0.25">
      <c r="A94" s="109"/>
      <c r="B94" s="109"/>
      <c r="C94" s="104"/>
      <c r="D94" s="108"/>
      <c r="E94" s="102"/>
    </row>
    <row r="95" spans="1:11" ht="15.75" x14ac:dyDescent="0.25">
      <c r="A95" s="107"/>
      <c r="B95" s="107"/>
      <c r="C95" s="110"/>
      <c r="D95" s="110"/>
      <c r="E95" s="111"/>
    </row>
    <row r="96" spans="1:11" ht="15.75" x14ac:dyDescent="0.25">
      <c r="A96" s="112"/>
      <c r="B96" s="112"/>
      <c r="C96" s="113"/>
      <c r="D96" s="114"/>
      <c r="E96" s="2"/>
    </row>
    <row r="97" spans="3:5" x14ac:dyDescent="0.25">
      <c r="C97" s="115"/>
      <c r="D97" s="112"/>
      <c r="E97" s="116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2021-11-17T05:43:22Z</dcterms:modified>
</cp:coreProperties>
</file>