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Наш САЙТ\2021\2_февраля\2021_письмо от 19.02.2021\"/>
    </mc:Choice>
  </mc:AlternateContent>
  <bookViews>
    <workbookView xWindow="0" yWindow="0" windowWidth="28800" windowHeight="12135"/>
  </bookViews>
  <sheets>
    <sheet name="Лист1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E6" i="3"/>
  <c r="D6" i="3"/>
  <c r="C6" i="3"/>
  <c r="B6" i="3"/>
  <c r="A3" i="3"/>
</calcChain>
</file>

<file path=xl/comments1.xml><?xml version="1.0" encoding="utf-8"?>
<comments xmlns="http://schemas.openxmlformats.org/spreadsheetml/2006/main">
  <authors>
    <author>Преображенская Татьяна Федоровна</author>
  </authors>
  <commentList>
    <comment ref="C54" authorId="0" shapeId="0">
      <text>
        <r>
          <rPr>
            <b/>
            <sz val="9"/>
            <color rgb="FF000000"/>
            <rFont val="Tahoma"/>
            <family val="2"/>
            <charset val="204"/>
          </rPr>
          <t>500 вр по району+500вр по поселениям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<sst xmlns="http://schemas.openxmlformats.org/spreadsheetml/2006/main" count="61" uniqueCount="59">
  <si>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</si>
  <si>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</si>
  <si>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</si>
  <si>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</si>
  <si>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физических 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</si>
  <si>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</si>
  <si>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</si>
  <si>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</si>
  <si>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</si>
  <si>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</si>
  <si>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</si>
  <si>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</si>
  <si>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</si>
  <si>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</si>
  <si>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</si>
  <si>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</si>
  <si>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</si>
  <si>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 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</si>
  <si>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</si>
  <si>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</si>
  <si>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</si>
  <si>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</si>
  <si>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</si>
  <si>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</si>
  <si>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Иные межбюджетные трансферты</t>
  </si>
  <si>
    <t>Прочие безвозмездные</t>
  </si>
  <si>
    <t>Перечисления для осуществления возврата (зачета)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</si>
  <si>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</si>
  <si>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</si>
  <si>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</si>
  <si>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</si>
  <si>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</si>
  <si>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</si>
  <si>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</si>
  <si>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</si>
  <si>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</si>
  <si>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</si>
  <si>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</si>
  <si>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</si>
  <si>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</si>
  <si>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</si>
  <si>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</si>
  <si>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</si>
  <si>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</si>
  <si>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</si>
  <si>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</si>
  <si>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</si>
  <si>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</si>
  <si>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</si>
  <si>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</si>
  <si>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</si>
  <si>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</si>
  <si>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</si>
  <si>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</si>
  <si>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</si>
  <si>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</si>
  <si>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</si>
  <si>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
 финансирования</t>
  </si>
  <si>
    <t>Налог, взимаемый в связи с применением упрощенной системы налогообложения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</si>
</sst>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/>
    <xf numFmtId="0" fontId="6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7" fillId="0" borderId="3" xfId="0" applyNumberFormat="1" applyFont="1" applyFill="1" applyBorder="1" applyAlignment="1" applyProtection="1">
      <protection locked="0"/>
    </xf>
    <xf numFmtId="0" fontId="8" fillId="0" borderId="4" xfId="0" applyNumberFormat="1" applyFont="1" applyFill="1" applyBorder="1" applyAlignment="1" applyProtection="1">
      <alignment horizontal="center" vertical="top" wrapText="1"/>
      <protection locked="0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center" wrapText="1"/>
    </xf>
    <xf numFmtId="3" fontId="9" fillId="0" borderId="8" xfId="0" applyNumberFormat="1" applyFont="1" applyFill="1" applyBorder="1" applyAlignment="1" applyProtection="1"/>
    <xf numFmtId="3" fontId="9" fillId="2" borderId="8" xfId="0" applyNumberFormat="1" applyFont="1" applyFill="1" applyBorder="1" applyAlignment="1" applyProtection="1"/>
    <xf numFmtId="1" fontId="9" fillId="0" borderId="8" xfId="0" applyNumberFormat="1" applyFont="1" applyFill="1" applyBorder="1" applyAlignment="1" applyProtection="1"/>
    <xf numFmtId="1" fontId="9" fillId="2" borderId="8" xfId="0" applyNumberFormat="1" applyFont="1" applyFill="1" applyBorder="1"/>
    <xf numFmtId="3" fontId="10" fillId="0" borderId="8" xfId="0" applyNumberFormat="1" applyFont="1" applyFill="1" applyBorder="1" applyAlignment="1" applyProtection="1"/>
    <xf numFmtId="3" fontId="10" fillId="2" borderId="8" xfId="0" applyNumberFormat="1" applyFont="1" applyFill="1" applyBorder="1" applyAlignment="1" applyProtection="1"/>
    <xf numFmtId="1" fontId="10" fillId="0" borderId="8" xfId="0" applyNumberFormat="1" applyFont="1" applyFill="1" applyBorder="1" applyAlignment="1" applyProtection="1"/>
    <xf numFmtId="1" fontId="10" fillId="2" borderId="8" xfId="0" applyNumberFormat="1" applyFont="1" applyFill="1" applyBorder="1"/>
    <xf numFmtId="3" fontId="3" fillId="0" borderId="8" xfId="0" applyNumberFormat="1" applyFont="1" applyFill="1" applyBorder="1" applyAlignment="1" applyProtection="1"/>
    <xf numFmtId="3" fontId="3" fillId="0" borderId="13" xfId="0" applyNumberFormat="1" applyFont="1" applyFill="1" applyBorder="1" applyAlignment="1" applyProtection="1"/>
    <xf numFmtId="3" fontId="10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3" fontId="6" fillId="0" borderId="1" xfId="0" applyNumberFormat="1" applyFont="1" applyFill="1" applyBorder="1" applyAlignment="1" applyProtection="1">
      <protection locked="0"/>
    </xf>
    <xf numFmtId="1" fontId="10" fillId="0" borderId="1" xfId="0" applyNumberFormat="1" applyFont="1" applyFill="1" applyBorder="1" applyAlignment="1" applyProtection="1"/>
    <xf numFmtId="1" fontId="10" fillId="0" borderId="1" xfId="0" applyNumberFormat="1" applyFont="1" applyFill="1" applyBorder="1"/>
    <xf numFmtId="3" fontId="11" fillId="0" borderId="1" xfId="0" applyNumberFormat="1" applyFont="1" applyFill="1" applyBorder="1" applyAlignment="1" applyProtection="1">
      <protection locked="0"/>
    </xf>
    <xf numFmtId="3" fontId="11" fillId="0" borderId="1" xfId="0" applyNumberFormat="1" applyFont="1" applyFill="1" applyBorder="1"/>
    <xf numFmtId="3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alignment wrapText="1"/>
    </xf>
    <xf numFmtId="3" fontId="12" fillId="0" borderId="1" xfId="0" applyNumberFormat="1" applyFont="1" applyFill="1" applyBorder="1"/>
    <xf numFmtId="1" fontId="13" fillId="0" borderId="1" xfId="0" applyNumberFormat="1" applyFont="1" applyFill="1" applyBorder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11" fillId="0" borderId="1" xfId="0" applyNumberFormat="1" applyFont="1" applyFill="1" applyBorder="1"/>
    <xf numFmtId="3" fontId="9" fillId="0" borderId="1" xfId="0" applyNumberFormat="1" applyFont="1" applyFill="1" applyBorder="1"/>
    <xf numFmtId="3" fontId="3" fillId="0" borderId="1" xfId="0" applyNumberFormat="1" applyFont="1" applyFill="1" applyBorder="1"/>
    <xf numFmtId="3" fontId="10" fillId="0" borderId="1" xfId="0" applyNumberFormat="1" applyFont="1" applyFill="1" applyBorder="1" applyAlignment="1" applyProtection="1"/>
    <xf numFmtId="3" fontId="10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3" fontId="2" fillId="0" borderId="1" xfId="0" applyNumberFormat="1" applyFont="1" applyFill="1" applyBorder="1" applyAlignment="1" applyProtection="1"/>
    <xf numFmtId="3" fontId="17" fillId="0" borderId="1" xfId="0" applyNumberFormat="1" applyFont="1" applyFill="1" applyBorder="1"/>
    <xf numFmtId="3" fontId="17" fillId="0" borderId="1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  <protection locked="0"/>
    </xf>
    <xf numFmtId="0" fontId="11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  <protection locked="0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11" fillId="0" borderId="14" xfId="0" applyFont="1" applyFill="1" applyBorder="1" applyAlignment="1">
      <alignment vertical="top"/>
    </xf>
    <xf numFmtId="0" fontId="14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21/2_&#1057;&#1055;&#1056;&#1040;&#1042;&#1050;&#1040;%20&#1085;&#1072;%201%20&#1092;&#1077;&#1074;&#1088;&#1072;&#1083;&#1103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 (по кассовому плану)"/>
      <sheetName val="поселения ( по к.п.)"/>
      <sheetName val="свод (по к.п.)"/>
      <sheetName val="Депутаты (по к.п.)"/>
    </sheetNames>
    <sheetDataSet>
      <sheetData sheetId="0">
        <row r="5">
          <cell r="B5" t="str">
            <v>План на 2021 г.</v>
          </cell>
          <cell r="C5" t="str">
            <v>Исполнено на 1.02.2020 г.</v>
          </cell>
          <cell r="D5" t="str">
            <v>Исполнено на 1.02.2021 г.</v>
          </cell>
          <cell r="E5" t="str">
            <v>%  вып. к 2020 г</v>
          </cell>
          <cell r="F5" t="str">
            <v>% вып. к плану      2021 г</v>
          </cell>
        </row>
      </sheetData>
      <sheetData sheetId="1">
        <row r="3">
          <cell r="A3" t="str">
            <v xml:space="preserve">на  1 февраля 2021 года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5"/>
  <sheetViews>
    <sheetView tabSelected="1" topLeftCell="A46" workbookViewId="0">
      <selection activeCell="E50" sqref="E50"/>
    </sheetView>
  </sheetViews>
  <sheetFormatPr defaultRowHeight="15" x14ac:dyDescent="0.25"/>
  <cols>
    <col min="1" max="1" width="44.7109375" customWidth="1"/>
    <col min="2" max="2" width="14.28515625" customWidth="1"/>
    <col min="3" max="4" width="12.28515625" customWidth="1"/>
    <col min="5" max="5" width="8.7109375" customWidth="1"/>
    <col min="6" max="6" width="9.5703125" customWidth="1"/>
  </cols>
  <sheetData>
    <row r="1" spans="1:6" ht="16.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 t="s">
        <v>1</v>
      </c>
      <c r="B2" s="2"/>
      <c r="C2" s="2"/>
      <c r="D2" s="2"/>
      <c r="E2" s="2"/>
      <c r="F2" s="2"/>
    </row>
    <row r="3" spans="1:6" ht="15.75" x14ac:dyDescent="0.25">
      <c r="A3" s="3" t="str">
        <f>'[1]поселения ( по к.п.)'!A3</f>
        <v xml:space="preserve">на  1 февраля 2021 года </v>
      </c>
      <c r="B3" s="3"/>
      <c r="C3" s="3"/>
      <c r="D3" s="3"/>
      <c r="E3" s="3"/>
      <c r="F3" s="3"/>
    </row>
    <row r="4" spans="1:6" ht="4.5" customHeight="1" x14ac:dyDescent="0.25">
      <c r="A4" s="4"/>
      <c r="B4" s="4"/>
      <c r="C4" s="4"/>
      <c r="D4" s="4"/>
      <c r="E4" s="4"/>
      <c r="F4" s="5"/>
    </row>
    <row r="5" spans="1:6" ht="15.75" x14ac:dyDescent="0.25">
      <c r="A5" s="6"/>
      <c r="B5" s="6"/>
      <c r="C5" s="7"/>
      <c r="D5" s="8"/>
      <c r="E5" s="5"/>
      <c r="F5" s="9" t="s">
        <v>2</v>
      </c>
    </row>
    <row r="6" spans="1:6" ht="48" x14ac:dyDescent="0.25">
      <c r="A6" s="10"/>
      <c r="B6" s="11" t="str">
        <f>'[1]район (по кассовому плану)'!B5</f>
        <v>План на 2021 г.</v>
      </c>
      <c r="C6" s="12" t="str">
        <f>'[1]район (по кассовому плану)'!C5</f>
        <v>Исполнено на 1.02.2020 г.</v>
      </c>
      <c r="D6" s="13" t="str">
        <f>'[1]район (по кассовому плану)'!D5</f>
        <v>Исполнено на 1.02.2021 г.</v>
      </c>
      <c r="E6" s="14" t="str">
        <f>'[1]район (по кассовому плану)'!E5</f>
        <v>%  вып. к 2020 г</v>
      </c>
      <c r="F6" s="15" t="str">
        <f>'[1]район (по кассовому плану)'!F5</f>
        <v>% вып. к плану      2021 г</v>
      </c>
    </row>
    <row r="7" spans="1:6" ht="15.75" x14ac:dyDescent="0.25">
      <c r="A7" s="16">
        <v>1</v>
      </c>
      <c r="B7" s="17">
        <v>2</v>
      </c>
      <c r="C7" s="18">
        <v>3</v>
      </c>
      <c r="D7" s="16">
        <v>4</v>
      </c>
      <c r="E7" s="17">
        <v>5</v>
      </c>
      <c r="F7" s="19">
        <v>6</v>
      </c>
    </row>
    <row r="8" spans="1:6" ht="31.5" x14ac:dyDescent="0.25">
      <c r="A8" s="20" t="s">
        <v>3</v>
      </c>
      <c r="B8" s="21">
        <v>424942.50000000006</v>
      </c>
      <c r="C8" s="22">
        <v>25090.523999999998</v>
      </c>
      <c r="D8" s="21">
        <v>21166.82</v>
      </c>
      <c r="E8" s="23">
        <v>84.361809263130581</v>
      </c>
      <c r="F8" s="24">
        <v>4.9811021491142915</v>
      </c>
    </row>
    <row r="9" spans="1:6" ht="15.75" x14ac:dyDescent="0.25">
      <c r="A9" s="56" t="s">
        <v>4</v>
      </c>
      <c r="B9" s="25">
        <v>292924.90000000002</v>
      </c>
      <c r="C9" s="26">
        <v>16360</v>
      </c>
      <c r="D9" s="25">
        <v>14355</v>
      </c>
      <c r="E9" s="27">
        <v>87.744498777506109</v>
      </c>
      <c r="F9" s="28">
        <v>4.9005734917038462</v>
      </c>
    </row>
    <row r="10" spans="1:6" ht="15.75" x14ac:dyDescent="0.25">
      <c r="A10" s="56" t="s">
        <v>5</v>
      </c>
      <c r="B10" s="25">
        <v>19386.7</v>
      </c>
      <c r="C10" s="26">
        <v>1532</v>
      </c>
      <c r="D10" s="25">
        <v>1485</v>
      </c>
      <c r="E10" s="27">
        <v>96.932114882506525</v>
      </c>
      <c r="F10" s="28">
        <v>7.6598905435169469</v>
      </c>
    </row>
    <row r="11" spans="1:6" ht="47.25" x14ac:dyDescent="0.25">
      <c r="A11" s="57" t="s">
        <v>6</v>
      </c>
      <c r="B11" s="25">
        <v>487</v>
      </c>
      <c r="C11" s="26">
        <v>20</v>
      </c>
      <c r="D11" s="25">
        <v>165</v>
      </c>
      <c r="E11" s="27">
        <v>825</v>
      </c>
      <c r="F11" s="28">
        <v>33.880903490759756</v>
      </c>
    </row>
    <row r="12" spans="1:6" ht="31.5" x14ac:dyDescent="0.25">
      <c r="A12" s="58" t="s">
        <v>58</v>
      </c>
      <c r="B12" s="25">
        <v>9539</v>
      </c>
      <c r="C12" s="26">
        <v>0</v>
      </c>
      <c r="D12" s="25">
        <v>248</v>
      </c>
      <c r="E12" s="27">
        <v>0</v>
      </c>
      <c r="F12" s="28">
        <v>2.5998532340916238</v>
      </c>
    </row>
    <row r="13" spans="1:6" ht="15.75" x14ac:dyDescent="0.25">
      <c r="A13" s="57" t="s">
        <v>7</v>
      </c>
      <c r="B13" s="29">
        <v>1398</v>
      </c>
      <c r="C13" s="26">
        <v>1192</v>
      </c>
      <c r="D13" s="25">
        <v>1061</v>
      </c>
      <c r="E13" s="27">
        <v>89.010067114093957</v>
      </c>
      <c r="F13" s="28">
        <v>75.894134477825475</v>
      </c>
    </row>
    <row r="14" spans="1:6" ht="15.75" x14ac:dyDescent="0.25">
      <c r="A14" s="57" t="s">
        <v>8</v>
      </c>
      <c r="B14" s="29">
        <v>100</v>
      </c>
      <c r="C14" s="26">
        <v>1</v>
      </c>
      <c r="D14" s="25">
        <v>1</v>
      </c>
      <c r="E14" s="27">
        <v>100</v>
      </c>
      <c r="F14" s="28">
        <v>1</v>
      </c>
    </row>
    <row r="15" spans="1:6" ht="15.75" x14ac:dyDescent="0.25">
      <c r="A15" s="57" t="s">
        <v>9</v>
      </c>
      <c r="B15" s="29">
        <v>8221</v>
      </c>
      <c r="C15" s="26">
        <v>487</v>
      </c>
      <c r="D15" s="25">
        <v>202</v>
      </c>
      <c r="E15" s="27">
        <v>41.478439425051334</v>
      </c>
      <c r="F15" s="28">
        <v>2.4571220046223088</v>
      </c>
    </row>
    <row r="16" spans="1:6" ht="15.75" x14ac:dyDescent="0.25">
      <c r="A16" s="56" t="s">
        <v>10</v>
      </c>
      <c r="B16" s="29">
        <v>28385</v>
      </c>
      <c r="C16" s="26">
        <v>2407</v>
      </c>
      <c r="D16" s="25">
        <v>1192</v>
      </c>
      <c r="E16" s="27">
        <v>49.522226838388036</v>
      </c>
      <c r="F16" s="28">
        <v>4.1994010921261236</v>
      </c>
    </row>
    <row r="17" spans="1:6" ht="15.75" x14ac:dyDescent="0.25">
      <c r="A17" s="56" t="s">
        <v>11</v>
      </c>
      <c r="B17" s="29">
        <v>260.89999999999998</v>
      </c>
      <c r="C17" s="26">
        <v>9</v>
      </c>
      <c r="D17" s="25">
        <v>17.420000000000002</v>
      </c>
      <c r="E17" s="27">
        <v>193.55555555555557</v>
      </c>
      <c r="F17" s="28">
        <v>6.6768876964354167</v>
      </c>
    </row>
    <row r="18" spans="1:6" ht="47.25" x14ac:dyDescent="0.25">
      <c r="A18" s="57" t="s">
        <v>12</v>
      </c>
      <c r="B18" s="29">
        <v>0</v>
      </c>
      <c r="C18" s="26">
        <v>0</v>
      </c>
      <c r="D18" s="25">
        <v>0</v>
      </c>
      <c r="E18" s="27">
        <v>0</v>
      </c>
      <c r="F18" s="28">
        <v>0</v>
      </c>
    </row>
    <row r="19" spans="1:6" ht="63" x14ac:dyDescent="0.25">
      <c r="A19" s="59" t="s">
        <v>13</v>
      </c>
      <c r="B19" s="29">
        <v>34957</v>
      </c>
      <c r="C19" s="26">
        <v>1685</v>
      </c>
      <c r="D19" s="25">
        <v>1737.7</v>
      </c>
      <c r="E19" s="27">
        <v>103.12759643916914</v>
      </c>
      <c r="F19" s="28">
        <v>4.9709643276024833</v>
      </c>
    </row>
    <row r="20" spans="1:6" ht="31.5" x14ac:dyDescent="0.25">
      <c r="A20" s="59" t="s">
        <v>14</v>
      </c>
      <c r="B20" s="29">
        <v>4888.2</v>
      </c>
      <c r="C20" s="26">
        <v>0.6</v>
      </c>
      <c r="D20" s="25">
        <v>0</v>
      </c>
      <c r="E20" s="27">
        <v>0</v>
      </c>
      <c r="F20" s="28">
        <v>0</v>
      </c>
    </row>
    <row r="21" spans="1:6" ht="31.5" x14ac:dyDescent="0.25">
      <c r="A21" s="59" t="s">
        <v>15</v>
      </c>
      <c r="B21" s="29">
        <v>12512.7</v>
      </c>
      <c r="C21" s="26">
        <v>998.92399999999998</v>
      </c>
      <c r="D21" s="25">
        <v>303.5</v>
      </c>
      <c r="E21" s="27">
        <v>30.382691776351351</v>
      </c>
      <c r="F21" s="28">
        <v>2.425535655773734</v>
      </c>
    </row>
    <row r="22" spans="1:6" ht="31.5" x14ac:dyDescent="0.25">
      <c r="A22" s="59" t="s">
        <v>16</v>
      </c>
      <c r="B22" s="29">
        <v>10341</v>
      </c>
      <c r="C22" s="26">
        <v>289</v>
      </c>
      <c r="D22" s="25">
        <v>176</v>
      </c>
      <c r="E22" s="27">
        <v>60.899653979238749</v>
      </c>
      <c r="F22" s="28">
        <v>1.7019630596654096</v>
      </c>
    </row>
    <row r="23" spans="1:6" ht="15.75" x14ac:dyDescent="0.25">
      <c r="A23" s="56" t="s">
        <v>17</v>
      </c>
      <c r="B23" s="29">
        <v>1043.0999999999999</v>
      </c>
      <c r="C23" s="26">
        <v>95</v>
      </c>
      <c r="D23" s="25">
        <v>160.69999999999999</v>
      </c>
      <c r="E23" s="27">
        <v>169.15789473684211</v>
      </c>
      <c r="F23" s="28">
        <v>15.406001342153196</v>
      </c>
    </row>
    <row r="24" spans="1:6" ht="15.75" x14ac:dyDescent="0.25">
      <c r="A24" s="56" t="s">
        <v>18</v>
      </c>
      <c r="B24" s="29">
        <v>498</v>
      </c>
      <c r="C24" s="26">
        <v>20</v>
      </c>
      <c r="D24" s="25">
        <v>62.4</v>
      </c>
      <c r="E24" s="27">
        <v>312</v>
      </c>
      <c r="F24" s="28">
        <v>12.530120481927712</v>
      </c>
    </row>
    <row r="25" spans="1:6" ht="15.75" x14ac:dyDescent="0.25">
      <c r="A25" s="56" t="s">
        <v>19</v>
      </c>
      <c r="B25" s="30">
        <v>0</v>
      </c>
      <c r="C25" s="26">
        <v>-6</v>
      </c>
      <c r="D25" s="31">
        <v>0.1</v>
      </c>
      <c r="E25" s="27">
        <v>-1.6666666666666667</v>
      </c>
      <c r="F25" s="28">
        <v>0</v>
      </c>
    </row>
    <row r="26" spans="1:6" ht="15.75" x14ac:dyDescent="0.25">
      <c r="A26" s="60" t="s">
        <v>20</v>
      </c>
      <c r="B26" s="32">
        <v>1094374.3</v>
      </c>
      <c r="C26" s="32">
        <v>48387.730249999993</v>
      </c>
      <c r="D26" s="32">
        <v>52841.5</v>
      </c>
      <c r="E26" s="33">
        <v>109.20433698168765</v>
      </c>
      <c r="F26" s="34">
        <v>4.8284668234625023</v>
      </c>
    </row>
    <row r="27" spans="1:6" ht="15.75" x14ac:dyDescent="0.25">
      <c r="A27" s="61" t="s">
        <v>21</v>
      </c>
      <c r="B27" s="35">
        <v>503107.4</v>
      </c>
      <c r="C27" s="35">
        <v>28658.6</v>
      </c>
      <c r="D27" s="35">
        <v>28099</v>
      </c>
      <c r="E27" s="36">
        <v>98.047357512230178</v>
      </c>
      <c r="F27" s="37">
        <v>5.5850897840103322</v>
      </c>
    </row>
    <row r="28" spans="1:6" ht="15.75" x14ac:dyDescent="0.25">
      <c r="A28" s="62" t="s">
        <v>22</v>
      </c>
      <c r="B28" s="35">
        <v>510454.8</v>
      </c>
      <c r="C28" s="35">
        <v>23767.8</v>
      </c>
      <c r="D28" s="35">
        <v>25759</v>
      </c>
      <c r="E28" s="36">
        <v>108.37772111848804</v>
      </c>
      <c r="F28" s="37">
        <v>5.0462842155661969</v>
      </c>
    </row>
    <row r="29" spans="1:6" ht="15.75" x14ac:dyDescent="0.25">
      <c r="A29" s="61" t="s">
        <v>23</v>
      </c>
      <c r="B29" s="35">
        <v>0</v>
      </c>
      <c r="C29" s="35">
        <v>0</v>
      </c>
      <c r="D29" s="35">
        <v>0</v>
      </c>
      <c r="E29" s="36">
        <v>0</v>
      </c>
      <c r="F29" s="37">
        <v>0</v>
      </c>
    </row>
    <row r="30" spans="1:6" ht="15.75" x14ac:dyDescent="0.25">
      <c r="A30" s="63" t="s">
        <v>24</v>
      </c>
      <c r="B30" s="38">
        <v>81829.5</v>
      </c>
      <c r="C30" s="38">
        <v>0</v>
      </c>
      <c r="D30" s="38">
        <v>0.5</v>
      </c>
      <c r="E30" s="36">
        <v>0</v>
      </c>
      <c r="F30" s="37">
        <v>6.1102658576674671E-4</v>
      </c>
    </row>
    <row r="31" spans="1:6" ht="15.75" x14ac:dyDescent="0.25">
      <c r="A31" s="64" t="s">
        <v>25</v>
      </c>
      <c r="B31" s="39">
        <v>0</v>
      </c>
      <c r="C31" s="39">
        <v>0</v>
      </c>
      <c r="D31" s="39">
        <v>0</v>
      </c>
      <c r="E31" s="36">
        <v>0</v>
      </c>
      <c r="F31" s="37">
        <v>0</v>
      </c>
    </row>
    <row r="32" spans="1:6" ht="31.5" x14ac:dyDescent="0.25">
      <c r="A32" s="65" t="s">
        <v>26</v>
      </c>
      <c r="B32" s="39">
        <v>0</v>
      </c>
      <c r="C32" s="39">
        <v>0</v>
      </c>
      <c r="D32" s="39">
        <v>0</v>
      </c>
      <c r="E32" s="36">
        <v>0</v>
      </c>
      <c r="F32" s="37">
        <v>0</v>
      </c>
    </row>
    <row r="33" spans="1:6" ht="63" x14ac:dyDescent="0.25">
      <c r="A33" s="66" t="s">
        <v>27</v>
      </c>
      <c r="B33" s="39">
        <v>36</v>
      </c>
      <c r="C33" s="39">
        <v>2708.1702799999998</v>
      </c>
      <c r="D33" s="39">
        <v>32</v>
      </c>
      <c r="E33" s="36">
        <v>0</v>
      </c>
      <c r="F33" s="37">
        <v>88.888888888888886</v>
      </c>
    </row>
    <row r="34" spans="1:6" ht="31.5" x14ac:dyDescent="0.25">
      <c r="A34" s="66" t="s">
        <v>28</v>
      </c>
      <c r="B34" s="39">
        <v>-1053.3999999999999</v>
      </c>
      <c r="C34" s="39">
        <v>-6746.8400300000003</v>
      </c>
      <c r="D34" s="39">
        <v>-1049</v>
      </c>
      <c r="E34" s="36">
        <v>15.548019448150455</v>
      </c>
      <c r="F34" s="37">
        <v>99.582304917410298</v>
      </c>
    </row>
    <row r="35" spans="1:6" ht="15.75" x14ac:dyDescent="0.25">
      <c r="A35" s="60" t="s">
        <v>29</v>
      </c>
      <c r="B35" s="40">
        <v>1519316.8</v>
      </c>
      <c r="C35" s="40">
        <v>73478.254249999998</v>
      </c>
      <c r="D35" s="40">
        <v>74008.320000000007</v>
      </c>
      <c r="E35" s="33">
        <v>100.72139132238571</v>
      </c>
      <c r="F35" s="34">
        <v>4.8711578783305765</v>
      </c>
    </row>
    <row r="36" spans="1:6" ht="15.75" x14ac:dyDescent="0.25">
      <c r="A36" s="60" t="s">
        <v>30</v>
      </c>
      <c r="B36" s="40"/>
      <c r="C36" s="40"/>
      <c r="D36" s="40"/>
      <c r="E36" s="33"/>
      <c r="F36" s="34"/>
    </row>
    <row r="37" spans="1:6" ht="15.75" x14ac:dyDescent="0.25">
      <c r="A37" s="60" t="s">
        <v>31</v>
      </c>
      <c r="B37" s="41">
        <v>87465.7</v>
      </c>
      <c r="C37" s="41">
        <v>4301.6220000000003</v>
      </c>
      <c r="D37" s="32">
        <v>3934</v>
      </c>
      <c r="E37" s="33">
        <v>91.453874840699612</v>
      </c>
      <c r="F37" s="34">
        <v>4.4977631231442734</v>
      </c>
    </row>
    <row r="38" spans="1:6" ht="15.75" x14ac:dyDescent="0.25">
      <c r="A38" s="60" t="s">
        <v>32</v>
      </c>
      <c r="B38" s="40">
        <v>1606782.5</v>
      </c>
      <c r="C38" s="40">
        <v>77779.876250000001</v>
      </c>
      <c r="D38" s="40">
        <v>77942.320000000007</v>
      </c>
      <c r="E38" s="33">
        <v>100.20885061513582</v>
      </c>
      <c r="F38" s="34">
        <v>4.8508320198906834</v>
      </c>
    </row>
    <row r="39" spans="1:6" ht="15.75" x14ac:dyDescent="0.25">
      <c r="A39" s="60" t="s">
        <v>33</v>
      </c>
      <c r="B39" s="32"/>
      <c r="C39" s="32"/>
      <c r="D39" s="42"/>
      <c r="E39" s="33"/>
      <c r="F39" s="43"/>
    </row>
    <row r="40" spans="1:6" ht="15.75" x14ac:dyDescent="0.25">
      <c r="A40" s="67" t="s">
        <v>34</v>
      </c>
      <c r="B40" s="44">
        <v>168681.38</v>
      </c>
      <c r="C40" s="44">
        <v>7321.7503800000004</v>
      </c>
      <c r="D40" s="44">
        <v>6480.9</v>
      </c>
      <c r="E40" s="45">
        <v>88.515719105955085</v>
      </c>
      <c r="F40" s="46">
        <v>3.8420956717332997</v>
      </c>
    </row>
    <row r="41" spans="1:6" ht="15.75" x14ac:dyDescent="0.25">
      <c r="A41" s="66" t="s">
        <v>35</v>
      </c>
      <c r="B41" s="44">
        <v>3408.1</v>
      </c>
      <c r="C41" s="44">
        <v>134.55821</v>
      </c>
      <c r="D41" s="44">
        <v>152.44999999999999</v>
      </c>
      <c r="E41" s="45">
        <v>113.29669144677234</v>
      </c>
      <c r="F41" s="46">
        <v>4.4731668671693905</v>
      </c>
    </row>
    <row r="42" spans="1:6" ht="31.5" x14ac:dyDescent="0.25">
      <c r="A42" s="66" t="s">
        <v>36</v>
      </c>
      <c r="B42" s="44">
        <v>22206.6</v>
      </c>
      <c r="C42" s="44">
        <v>641.94908999999996</v>
      </c>
      <c r="D42" s="44">
        <v>740</v>
      </c>
      <c r="E42" s="45">
        <v>115.27393862338835</v>
      </c>
      <c r="F42" s="46">
        <v>3.3323426368737223</v>
      </c>
    </row>
    <row r="43" spans="1:6" ht="15.75" x14ac:dyDescent="0.25">
      <c r="A43" s="67" t="s">
        <v>37</v>
      </c>
      <c r="B43" s="44">
        <v>139324.4</v>
      </c>
      <c r="C43" s="44">
        <v>1682.172</v>
      </c>
      <c r="D43" s="44">
        <v>1486.3</v>
      </c>
      <c r="E43" s="45">
        <v>88.35600640124791</v>
      </c>
      <c r="F43" s="46">
        <v>1.0667908851572303</v>
      </c>
    </row>
    <row r="44" spans="1:6" ht="15.75" x14ac:dyDescent="0.25">
      <c r="A44" s="67" t="s">
        <v>38</v>
      </c>
      <c r="B44" s="44">
        <v>132645.29999999999</v>
      </c>
      <c r="C44" s="44">
        <v>2780.4929000000002</v>
      </c>
      <c r="D44" s="44">
        <v>3267.9560000000001</v>
      </c>
      <c r="E44" s="45">
        <v>117.53153550580906</v>
      </c>
      <c r="F44" s="46">
        <v>2.4636802057818863</v>
      </c>
    </row>
    <row r="45" spans="1:6" ht="15.75" x14ac:dyDescent="0.25">
      <c r="A45" s="66" t="s">
        <v>39</v>
      </c>
      <c r="B45" s="44">
        <v>2947.8</v>
      </c>
      <c r="C45" s="44">
        <v>0</v>
      </c>
      <c r="D45" s="44">
        <v>0</v>
      </c>
      <c r="E45" s="45">
        <v>0</v>
      </c>
      <c r="F45" s="46">
        <v>0</v>
      </c>
    </row>
    <row r="46" spans="1:6" ht="15.75" x14ac:dyDescent="0.25">
      <c r="A46" s="67" t="s">
        <v>40</v>
      </c>
      <c r="B46" s="44">
        <v>846715.27</v>
      </c>
      <c r="C46" s="44">
        <v>45172.076999999997</v>
      </c>
      <c r="D46" s="44">
        <v>41041.78</v>
      </c>
      <c r="E46" s="45">
        <v>90.856526256253403</v>
      </c>
      <c r="F46" s="46">
        <v>4.8471760760851756</v>
      </c>
    </row>
    <row r="47" spans="1:6" ht="15.75" x14ac:dyDescent="0.25">
      <c r="A47" s="66" t="s">
        <v>41</v>
      </c>
      <c r="B47" s="44">
        <v>189458.4</v>
      </c>
      <c r="C47" s="44">
        <v>4855.7278100000003</v>
      </c>
      <c r="D47" s="44">
        <v>2138.5</v>
      </c>
      <c r="E47" s="45">
        <v>44.040771716979741</v>
      </c>
      <c r="F47" s="46">
        <v>1.1287438297800467</v>
      </c>
    </row>
    <row r="48" spans="1:6" ht="15.75" x14ac:dyDescent="0.25">
      <c r="A48" s="64" t="s">
        <v>42</v>
      </c>
      <c r="B48" s="44">
        <v>39883.1</v>
      </c>
      <c r="C48" s="44">
        <v>574.97400000000005</v>
      </c>
      <c r="D48" s="44">
        <v>596</v>
      </c>
      <c r="E48" s="45">
        <v>103.65686100588896</v>
      </c>
      <c r="F48" s="46">
        <v>1.49436728840035</v>
      </c>
    </row>
    <row r="49" spans="1:6" ht="15.75" x14ac:dyDescent="0.25">
      <c r="A49" s="64" t="s">
        <v>43</v>
      </c>
      <c r="B49" s="44">
        <v>2535.1</v>
      </c>
      <c r="C49" s="44">
        <v>37.707999999999998</v>
      </c>
      <c r="D49" s="44">
        <v>0</v>
      </c>
      <c r="E49" s="45">
        <v>0</v>
      </c>
      <c r="F49" s="46">
        <v>0</v>
      </c>
    </row>
    <row r="50" spans="1:6" ht="15.75" x14ac:dyDescent="0.25">
      <c r="A50" s="68" t="s">
        <v>44</v>
      </c>
      <c r="B50" s="44">
        <v>5404.3</v>
      </c>
      <c r="C50" s="44">
        <v>27.206</v>
      </c>
      <c r="D50" s="44">
        <v>109.1</v>
      </c>
      <c r="E50" s="45">
        <v>401.01448209953691</v>
      </c>
      <c r="F50" s="46">
        <v>2.0187628370001662</v>
      </c>
    </row>
    <row r="51" spans="1:6" ht="15.75" x14ac:dyDescent="0.25">
      <c r="A51" s="64" t="s">
        <v>45</v>
      </c>
      <c r="B51" s="44">
        <v>0</v>
      </c>
      <c r="C51" s="44">
        <v>0</v>
      </c>
      <c r="D51" s="44">
        <v>7.3</v>
      </c>
      <c r="E51" s="45">
        <v>0</v>
      </c>
      <c r="F51" s="46">
        <v>0</v>
      </c>
    </row>
    <row r="52" spans="1:6" ht="15.75" x14ac:dyDescent="0.25">
      <c r="A52" s="69" t="s">
        <v>46</v>
      </c>
      <c r="B52" s="41">
        <v>1553209.7500000002</v>
      </c>
      <c r="C52" s="41">
        <v>63228.615389999999</v>
      </c>
      <c r="D52" s="41">
        <v>56020.286</v>
      </c>
      <c r="E52" s="32">
        <v>88.59957735032097</v>
      </c>
      <c r="F52" s="47">
        <v>3.6067431330507675</v>
      </c>
    </row>
    <row r="53" spans="1:6" ht="15.75" x14ac:dyDescent="0.25">
      <c r="A53" s="60" t="s">
        <v>30</v>
      </c>
      <c r="B53" s="41"/>
      <c r="C53" s="41"/>
      <c r="D53" s="32"/>
      <c r="E53" s="32"/>
      <c r="F53" s="47"/>
    </row>
    <row r="54" spans="1:6" ht="15.75" x14ac:dyDescent="0.25">
      <c r="A54" s="60" t="s">
        <v>31</v>
      </c>
      <c r="B54" s="41">
        <v>87465.7</v>
      </c>
      <c r="C54" s="32">
        <v>4301.6220000000003</v>
      </c>
      <c r="D54" s="32">
        <v>3934</v>
      </c>
      <c r="E54" s="32">
        <v>91.453874840699612</v>
      </c>
      <c r="F54" s="47">
        <v>4.4977631231442734</v>
      </c>
    </row>
    <row r="55" spans="1:6" ht="15.75" x14ac:dyDescent="0.25">
      <c r="A55" s="60" t="s">
        <v>47</v>
      </c>
      <c r="B55" s="41">
        <v>1640675.4500000002</v>
      </c>
      <c r="C55" s="41">
        <v>67530.237389999995</v>
      </c>
      <c r="D55" s="41">
        <v>59954.286</v>
      </c>
      <c r="E55" s="32">
        <v>88.781393812896837</v>
      </c>
      <c r="F55" s="47">
        <v>3.6542441102534933</v>
      </c>
    </row>
    <row r="56" spans="1:6" ht="31.5" x14ac:dyDescent="0.25">
      <c r="A56" s="70" t="s">
        <v>48</v>
      </c>
      <c r="B56" s="48">
        <v>-33892.950000000186</v>
      </c>
      <c r="C56" s="48">
        <v>10249.638859999999</v>
      </c>
      <c r="D56" s="48">
        <v>17988.034000000007</v>
      </c>
      <c r="E56" s="44">
        <v>175.4991980273538</v>
      </c>
      <c r="F56" s="48">
        <v>-53.073084520526862</v>
      </c>
    </row>
    <row r="57" spans="1:6" ht="15.75" x14ac:dyDescent="0.25">
      <c r="A57" s="71" t="s">
        <v>49</v>
      </c>
      <c r="B57" s="49">
        <v>33893</v>
      </c>
      <c r="C57" s="49">
        <v>-10250</v>
      </c>
      <c r="D57" s="49">
        <v>-17987.5</v>
      </c>
      <c r="E57" s="44">
        <v>175.48780487804879</v>
      </c>
      <c r="F57" s="50">
        <v>-53.071430678901244</v>
      </c>
    </row>
    <row r="58" spans="1:6" ht="31.5" x14ac:dyDescent="0.25">
      <c r="A58" s="72" t="s">
        <v>50</v>
      </c>
      <c r="B58" s="51">
        <v>54000</v>
      </c>
      <c r="C58" s="52">
        <v>0</v>
      </c>
      <c r="D58" s="51">
        <v>0</v>
      </c>
      <c r="E58" s="53">
        <v>0</v>
      </c>
      <c r="F58" s="54">
        <v>0</v>
      </c>
    </row>
    <row r="59" spans="1:6" ht="31.5" x14ac:dyDescent="0.25">
      <c r="A59" s="72" t="s">
        <v>51</v>
      </c>
      <c r="B59" s="51">
        <v>-24000</v>
      </c>
      <c r="C59" s="52">
        <v>-4500</v>
      </c>
      <c r="D59" s="51">
        <v>0</v>
      </c>
      <c r="E59" s="53">
        <v>0</v>
      </c>
      <c r="F59" s="54">
        <v>0</v>
      </c>
    </row>
    <row r="60" spans="1:6" ht="15.75" x14ac:dyDescent="0.25">
      <c r="A60" s="72" t="s">
        <v>52</v>
      </c>
      <c r="B60" s="51">
        <v>-83077.5</v>
      </c>
      <c r="C60" s="52">
        <v>0</v>
      </c>
      <c r="D60" s="51">
        <v>0</v>
      </c>
      <c r="E60" s="53">
        <v>0</v>
      </c>
      <c r="F60" s="54">
        <v>0</v>
      </c>
    </row>
    <row r="61" spans="1:6" ht="15.75" x14ac:dyDescent="0.25">
      <c r="A61" s="72" t="s">
        <v>53</v>
      </c>
      <c r="B61" s="51">
        <v>83077.5</v>
      </c>
      <c r="C61" s="52">
        <v>0</v>
      </c>
      <c r="D61" s="51">
        <v>0</v>
      </c>
      <c r="E61" s="53">
        <v>0</v>
      </c>
      <c r="F61" s="54">
        <v>0</v>
      </c>
    </row>
    <row r="62" spans="1:6" ht="15.75" x14ac:dyDescent="0.25">
      <c r="A62" s="72" t="s">
        <v>54</v>
      </c>
      <c r="B62" s="51">
        <v>-2000</v>
      </c>
      <c r="C62" s="51">
        <v>0</v>
      </c>
      <c r="D62" s="51">
        <v>0</v>
      </c>
      <c r="E62" s="53">
        <v>0</v>
      </c>
      <c r="F62" s="54">
        <v>0</v>
      </c>
    </row>
    <row r="63" spans="1:6" ht="15.75" x14ac:dyDescent="0.25">
      <c r="A63" s="72" t="s">
        <v>55</v>
      </c>
      <c r="B63" s="51">
        <v>2000</v>
      </c>
      <c r="C63" s="51">
        <v>0</v>
      </c>
      <c r="D63" s="51">
        <v>0</v>
      </c>
      <c r="E63" s="53">
        <v>0</v>
      </c>
      <c r="F63" s="54">
        <v>0</v>
      </c>
    </row>
    <row r="64" spans="1:6" ht="15.75" x14ac:dyDescent="0.25">
      <c r="A64" s="73" t="s">
        <v>56</v>
      </c>
      <c r="B64" s="55">
        <v>3893</v>
      </c>
      <c r="C64" s="55">
        <v>-54160</v>
      </c>
      <c r="D64" s="51">
        <v>-61813.4</v>
      </c>
      <c r="E64" s="53">
        <v>114.13109305760709</v>
      </c>
      <c r="F64" s="54">
        <v>-1587.8088877472387</v>
      </c>
    </row>
    <row r="65" spans="1:6" ht="31.5" x14ac:dyDescent="0.25">
      <c r="A65" s="74" t="s">
        <v>57</v>
      </c>
      <c r="B65" s="51">
        <v>0</v>
      </c>
      <c r="C65" s="52">
        <v>48410</v>
      </c>
      <c r="D65" s="51">
        <v>43825.9</v>
      </c>
      <c r="E65" s="53">
        <v>0</v>
      </c>
      <c r="F65" s="54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Сицинская Юлия Леонидовна</dc:creator>
  <cp:lastModifiedBy>Сицинская Юлия Леонидовна</cp:lastModifiedBy>
  <dcterms:created xsi:type="dcterms:W3CDTF">2020-12-16T05:56:59Z</dcterms:created>
  <dcterms:modified xsi:type="dcterms:W3CDTF">2021-02-19T11:02:57Z</dcterms:modified>
</cp:coreProperties>
</file>