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135"/>
  </bookViews>
  <sheets>
    <sheet name="Лист2" sheetId="4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8" i="4" l="1"/>
  <c r="F6" i="4"/>
  <c r="E6" i="4"/>
  <c r="D6" i="4"/>
  <c r="C6" i="4"/>
  <c r="B6" i="4"/>
  <c r="A3" i="4"/>
</calcChain>
</file>

<file path=xl/comments1.xml><?xml version="1.0" encoding="utf-8"?>
<comments xmlns="http://schemas.openxmlformats.org/spreadsheetml/2006/main">
  <authors>
    <author>Преображенская Татьяна Федоровна</author>
  </authors>
  <commentList>
    <comment ref="C75" authorId="0">
      <text>
        <r>
          <rPr>
            <b/>
            <sz val="9"/>
            <color indexed="81"/>
            <rFont val="Tahoma"/>
            <family val="2"/>
            <charset val="204"/>
          </rPr>
          <t>500 вр по району+500вр по поселениям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<sst xmlns="http://schemas.openxmlformats.org/spreadsheetml/2006/main" count="89" uniqueCount="75">
  <si>
    <t>Консолидированный отчет</t>
  </si>
  <si>
    <t xml:space="preserve">       ИСПОЛНЕНИЕ  БЮДЖЕТА  МО  "ПРИМОРСКИЙ  МУНИЦИПАЛЬНЫЙ  РАЙОН"</t>
  </si>
  <si>
    <t>тыс. руб.</t>
  </si>
  <si>
    <t xml:space="preserve"> Д О Х О Д Ы  НАЛОГОВЫЕ  и  НЕНАЛОГОВЫЕ</t>
  </si>
  <si>
    <t>Налог на доходы физических лиц</t>
  </si>
  <si>
    <t>Акцизы</t>
  </si>
  <si>
    <t>Налог, взимаемый  в связи с применением патентной системы налогообложения</t>
  </si>
  <si>
    <t>Единый налог на вмененный доход</t>
  </si>
  <si>
    <t>Единый сельскохозяйственный налог</t>
  </si>
  <si>
    <t>Налог на имущество физ.лиц</t>
  </si>
  <si>
    <t>Земельный налог</t>
  </si>
  <si>
    <t>Государственная пошлина</t>
  </si>
  <si>
    <t>Задолженность и перерасчеты по отмененным налогам, сборам и иным обязательным платежам</t>
  </si>
  <si>
    <t>Доходы от использования имущества,находящегося в государственной и муниципальной собственности</t>
  </si>
  <si>
    <t>Плата за негативное воздействие на окружающую среду</t>
  </si>
  <si>
    <t>Доходы от продажи материальных и нематериальных активов</t>
  </si>
  <si>
    <t>Доходы от оказания платных услуг и компенсации затрат государства</t>
  </si>
  <si>
    <t>Штрафные санкции, возмещение ущерба</t>
  </si>
  <si>
    <t xml:space="preserve">Прочие неналоговые доходы  </t>
  </si>
  <si>
    <t>Невыясненные платежи</t>
  </si>
  <si>
    <t>Безвозмездные перечисления</t>
  </si>
  <si>
    <t xml:space="preserve">   - Субвенции</t>
  </si>
  <si>
    <t xml:space="preserve">   - Субсидии</t>
  </si>
  <si>
    <t xml:space="preserve">   - Дотации</t>
  </si>
  <si>
    <t>Иные межбюджетные трансферты</t>
  </si>
  <si>
    <t>Прочие безвозмездные</t>
  </si>
  <si>
    <t>Перечисления для осуществления возврата (зачета)</t>
  </si>
  <si>
    <t>Доходы от возврата остатков субсидий, субвенций и иных межбюджетных трансфертов прошлых лет</t>
  </si>
  <si>
    <t>Возврат остатков субсидий и субвенций прошлых лет</t>
  </si>
  <si>
    <t xml:space="preserve">И Т О Г О   Д О Х О Д О В </t>
  </si>
  <si>
    <t>справочно:</t>
  </si>
  <si>
    <t>В Н У Т Р Е Н Н И Е  О Б О Р О Т Ы</t>
  </si>
  <si>
    <t>В С Е Г О  ДОХОДОВ С ОБОРОТАМИ</t>
  </si>
  <si>
    <t xml:space="preserve">            Р А С Х О Д Ы</t>
  </si>
  <si>
    <t>Общегосударственные вопросы</t>
  </si>
  <si>
    <t>Национальная оборона</t>
  </si>
  <si>
    <t>Национальная безопасность и правоохранительная деятельность</t>
  </si>
  <si>
    <t>Национальная экономика</t>
  </si>
  <si>
    <t>Жилищно-коммунальное хозяйство</t>
  </si>
  <si>
    <t>Охрана окружающей среды</t>
  </si>
  <si>
    <t>Образование</t>
  </si>
  <si>
    <t>Культура и кинематография</t>
  </si>
  <si>
    <t>Социальная политика</t>
  </si>
  <si>
    <t>Физическая культура и спорт</t>
  </si>
  <si>
    <t>Обслуживание муниципального долга</t>
  </si>
  <si>
    <t>Межбюджетные трансферты</t>
  </si>
  <si>
    <t>И Т О Г О  Р А С Х О Д О В</t>
  </si>
  <si>
    <t>В С Е Г О  РАСХОДОВ С ОБОРОТАМИ</t>
  </si>
  <si>
    <t>Превышение доходов над расходами (+),  дефицит (-)</t>
  </si>
  <si>
    <t>Источники покрытия дефицита</t>
  </si>
  <si>
    <t xml:space="preserve"> - получение кредитов по кредитным договорам</t>
  </si>
  <si>
    <t xml:space="preserve"> - погашение кредитов по кредитным договорам</t>
  </si>
  <si>
    <t xml:space="preserve"> - получение бюджетных кредитов </t>
  </si>
  <si>
    <t xml:space="preserve"> - погашение бюджетных кредитов </t>
  </si>
  <si>
    <t xml:space="preserve"> - предоставление бюджетных кредитов </t>
  </si>
  <si>
    <t xml:space="preserve"> - возврат бюджетных кредитов </t>
  </si>
  <si>
    <t xml:space="preserve"> - изменение остатков средств бюджета</t>
  </si>
  <si>
    <t xml:space="preserve"> - иные источники внутреннего
 финансирования</t>
  </si>
  <si>
    <t>Налог, взимаемый в связи с применением упрощенной системы налогообложения</t>
  </si>
  <si>
    <t xml:space="preserve">   -Безвозмезд из бюджетов других уровней</t>
  </si>
  <si>
    <t xml:space="preserve">в т.ч а)  оплата труда     </t>
  </si>
  <si>
    <t>б)увеличение стоим. основных средств</t>
  </si>
  <si>
    <t>б)  безвозмездные перечисления государственным муниципальным организациям</t>
  </si>
  <si>
    <t xml:space="preserve"> безвозмездные перечисления государственным и муниципальным организациям</t>
  </si>
  <si>
    <t>увеличение стоимости основных средств</t>
  </si>
  <si>
    <t>в том числе :</t>
  </si>
  <si>
    <t xml:space="preserve">                  а) оплата труда</t>
  </si>
  <si>
    <t>в т.ч.         а) оплата труда</t>
  </si>
  <si>
    <t xml:space="preserve">Здравоохранение </t>
  </si>
  <si>
    <t>в т.ч.        а) оплата труда</t>
  </si>
  <si>
    <t>Средства массовой информации</t>
  </si>
  <si>
    <t>из них:</t>
  </si>
  <si>
    <t>в соответствии с Инструкицей № 191н особенность отражении плана в отчетности</t>
  </si>
  <si>
    <t>X</t>
  </si>
  <si>
    <t>превышение доходов над расходами (+), дефицит (-) в кассовом плане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</si>
</sst>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22" x14ac:knownFonts="1">
    <font>
      <sz val="11"/>
      <color theme="1"/>
      <name val="Calibri"/>
      <family val="2"/>
      <charset val="204"/>
      <scheme val="minor"/>
    </font>
    <font>
      <b/>
      <i/>
      <sz val="13"/>
      <name val="Arial Cyr"/>
      <family val="2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i/>
      <sz val="9"/>
      <name val="Times New Roman"/>
      <family val="1"/>
      <charset val="204"/>
    </font>
    <font>
      <b/>
      <i/>
      <sz val="12"/>
      <color rgb="FFFF0000"/>
      <name val="Times New Roman"/>
      <family val="1"/>
      <charset val="204"/>
    </font>
    <font>
      <b/>
      <i/>
      <sz val="12"/>
      <name val="Times New Roman"/>
      <family val="1"/>
    </font>
    <font>
      <sz val="10"/>
      <color rgb="FFFF0000"/>
      <name val="Arial Cyr"/>
      <family val="2"/>
      <charset val="204"/>
    </font>
    <font>
      <b/>
      <i/>
      <sz val="12"/>
      <color rgb="FFFF0000"/>
      <name val="Times New Roman"/>
      <family val="1"/>
    </font>
    <font>
      <b/>
      <sz val="12"/>
      <color rgb="FFFF0000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11"/>
      <name val="Times New Roman"/>
      <family val="1"/>
    </font>
    <font>
      <i/>
      <sz val="12"/>
      <color indexed="8"/>
      <name val="Times New Roman"/>
      <family val="1"/>
      <charset val="204"/>
    </font>
    <font>
      <i/>
      <sz val="12"/>
      <color indexed="10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b/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4" fillId="0" borderId="0" xfId="0" applyNumberFormat="1" applyFont="1" applyFill="1" applyBorder="1" applyAlignment="1" applyProtection="1">
      <protection locked="0"/>
    </xf>
    <xf numFmtId="3" fontId="8" fillId="0" borderId="1" xfId="0" applyNumberFormat="1" applyFont="1" applyFill="1" applyBorder="1" applyAlignment="1" applyProtection="1"/>
    <xf numFmtId="1" fontId="8" fillId="0" borderId="1" xfId="0" applyNumberFormat="1" applyFont="1" applyFill="1" applyBorder="1" applyAlignment="1" applyProtection="1"/>
    <xf numFmtId="1" fontId="8" fillId="0" borderId="1" xfId="0" applyNumberFormat="1" applyFont="1" applyFill="1" applyBorder="1"/>
    <xf numFmtId="3" fontId="5" fillId="0" borderId="1" xfId="0" applyNumberFormat="1" applyFont="1" applyFill="1" applyBorder="1" applyAlignment="1" applyProtection="1">
      <protection locked="0"/>
    </xf>
    <xf numFmtId="3" fontId="9" fillId="0" borderId="1" xfId="0" applyNumberFormat="1" applyFont="1" applyFill="1" applyBorder="1" applyAlignment="1" applyProtection="1">
      <protection locked="0"/>
    </xf>
    <xf numFmtId="3" fontId="9" fillId="0" borderId="1" xfId="0" applyNumberFormat="1" applyFont="1" applyFill="1" applyBorder="1"/>
    <xf numFmtId="3" fontId="8" fillId="0" borderId="1" xfId="0" applyNumberFormat="1" applyFont="1" applyFill="1" applyBorder="1" applyAlignment="1" applyProtection="1">
      <protection locked="0"/>
    </xf>
    <xf numFmtId="3" fontId="8" fillId="0" borderId="1" xfId="0" applyNumberFormat="1" applyFont="1" applyFill="1" applyBorder="1" applyAlignment="1" applyProtection="1">
      <alignment wrapText="1"/>
    </xf>
    <xf numFmtId="3" fontId="10" fillId="0" borderId="1" xfId="0" applyNumberFormat="1" applyFont="1" applyFill="1" applyBorder="1"/>
    <xf numFmtId="1" fontId="11" fillId="0" borderId="1" xfId="0" applyNumberFormat="1" applyFont="1" applyFill="1" applyBorder="1"/>
    <xf numFmtId="3" fontId="3" fillId="0" borderId="1" xfId="0" applyNumberFormat="1" applyFont="1" applyFill="1" applyBorder="1" applyAlignment="1" applyProtection="1"/>
    <xf numFmtId="1" fontId="3" fillId="0" borderId="1" xfId="0" applyNumberFormat="1" applyFont="1" applyFill="1" applyBorder="1" applyAlignment="1" applyProtection="1"/>
    <xf numFmtId="1" fontId="9" fillId="0" borderId="1" xfId="0" applyNumberFormat="1" applyFont="1" applyFill="1" applyBorder="1"/>
    <xf numFmtId="3" fontId="8" fillId="0" borderId="1" xfId="0" applyNumberFormat="1" applyFont="1" applyFill="1" applyBorder="1"/>
    <xf numFmtId="3" fontId="3" fillId="0" borderId="1" xfId="0" applyNumberFormat="1" applyFont="1" applyFill="1" applyBorder="1"/>
    <xf numFmtId="3" fontId="2" fillId="0" borderId="1" xfId="0" applyNumberFormat="1" applyFont="1" applyFill="1" applyBorder="1"/>
    <xf numFmtId="3" fontId="4" fillId="0" borderId="1" xfId="0" applyNumberFormat="1" applyFont="1" applyFill="1" applyBorder="1"/>
    <xf numFmtId="3" fontId="2" fillId="0" borderId="1" xfId="0" applyNumberFormat="1" applyFont="1" applyFill="1" applyBorder="1" applyAlignment="1" applyProtection="1"/>
    <xf numFmtId="0" fontId="1" fillId="0" borderId="0" xfId="0" applyFont="1" applyFill="1" applyBorder="1" applyAlignment="1">
      <alignment horizontal="center"/>
    </xf>
    <xf numFmtId="0" fontId="2" fillId="0" borderId="0" xfId="0" applyNumberFormat="1" applyFont="1" applyFill="1" applyBorder="1" applyAlignment="1" applyProtection="1">
      <alignment horizontal="center"/>
      <protection locked="0"/>
    </xf>
    <xf numFmtId="0" fontId="3" fillId="0" borderId="0" xfId="0" applyNumberFormat="1" applyFont="1" applyFill="1" applyBorder="1" applyAlignment="1" applyProtection="1">
      <alignment horizontal="center"/>
    </xf>
    <xf numFmtId="0" fontId="0" fillId="0" borderId="0" xfId="0" applyFill="1"/>
    <xf numFmtId="0" fontId="5" fillId="0" borderId="3" xfId="0" applyNumberFormat="1" applyFont="1" applyFill="1" applyBorder="1" applyAlignment="1" applyProtection="1"/>
    <xf numFmtId="0" fontId="4" fillId="0" borderId="3" xfId="0" applyNumberFormat="1" applyFont="1" applyFill="1" applyBorder="1" applyAlignment="1" applyProtection="1">
      <protection locked="0"/>
    </xf>
    <xf numFmtId="1" fontId="4" fillId="0" borderId="3" xfId="0" applyNumberFormat="1" applyFont="1" applyFill="1" applyBorder="1" applyAlignment="1" applyProtection="1">
      <protection locked="0"/>
    </xf>
    <xf numFmtId="0" fontId="3" fillId="0" borderId="3" xfId="0" applyNumberFormat="1" applyFont="1" applyFill="1" applyBorder="1" applyAlignment="1" applyProtection="1">
      <alignment horizontal="right"/>
      <protection locked="0"/>
    </xf>
    <xf numFmtId="0" fontId="6" fillId="0" borderId="4" xfId="0" applyNumberFormat="1" applyFont="1" applyFill="1" applyBorder="1" applyAlignment="1" applyProtection="1">
      <protection locked="0"/>
    </xf>
    <xf numFmtId="0" fontId="7" fillId="0" borderId="5" xfId="0" applyNumberFormat="1" applyFont="1" applyFill="1" applyBorder="1" applyAlignment="1" applyProtection="1">
      <alignment horizontal="center" vertical="top" wrapText="1"/>
      <protection locked="0"/>
    </xf>
    <xf numFmtId="0" fontId="7" fillId="0" borderId="6" xfId="0" applyNumberFormat="1" applyFont="1" applyFill="1" applyBorder="1" applyAlignment="1" applyProtection="1">
      <alignment horizontal="center" vertical="top" wrapText="1"/>
    </xf>
    <xf numFmtId="0" fontId="7" fillId="0" borderId="4" xfId="0" applyNumberFormat="1" applyFont="1" applyFill="1" applyBorder="1" applyAlignment="1" applyProtection="1">
      <alignment horizontal="center" vertical="top" wrapText="1"/>
    </xf>
    <xf numFmtId="0" fontId="7" fillId="0" borderId="5" xfId="0" applyNumberFormat="1" applyFont="1" applyFill="1" applyBorder="1" applyAlignment="1" applyProtection="1">
      <alignment horizontal="center" vertical="top" wrapText="1"/>
    </xf>
    <xf numFmtId="0" fontId="7" fillId="0" borderId="7" xfId="0" applyNumberFormat="1" applyFont="1" applyFill="1" applyBorder="1" applyAlignment="1" applyProtection="1">
      <alignment horizontal="center" vertical="top" wrapText="1"/>
    </xf>
    <xf numFmtId="0" fontId="4" fillId="0" borderId="8" xfId="0" applyNumberFormat="1" applyFont="1" applyFill="1" applyBorder="1" applyAlignment="1" applyProtection="1">
      <alignment horizontal="center"/>
    </xf>
    <xf numFmtId="0" fontId="4" fillId="0" borderId="9" xfId="0" applyNumberFormat="1" applyFont="1" applyFill="1" applyBorder="1" applyAlignment="1" applyProtection="1">
      <alignment horizontal="center"/>
    </xf>
    <xf numFmtId="0" fontId="4" fillId="0" borderId="10" xfId="0" applyNumberFormat="1" applyFont="1" applyFill="1" applyBorder="1" applyAlignment="1" applyProtection="1">
      <alignment horizontal="center"/>
    </xf>
    <xf numFmtId="0" fontId="4" fillId="0" borderId="11" xfId="0" applyNumberFormat="1" applyFont="1" applyFill="1" applyBorder="1" applyAlignment="1" applyProtection="1">
      <alignment horizontal="center"/>
    </xf>
    <xf numFmtId="0" fontId="8" fillId="0" borderId="12" xfId="0" applyNumberFormat="1" applyFont="1" applyFill="1" applyBorder="1" applyAlignment="1" applyProtection="1">
      <alignment horizontal="center" wrapText="1"/>
    </xf>
    <xf numFmtId="3" fontId="8" fillId="2" borderId="9" xfId="0" applyNumberFormat="1" applyFont="1" applyFill="1" applyBorder="1" applyAlignment="1" applyProtection="1"/>
    <xf numFmtId="1" fontId="8" fillId="2" borderId="9" xfId="0" applyNumberFormat="1" applyFont="1" applyFill="1" applyBorder="1" applyAlignment="1" applyProtection="1"/>
    <xf numFmtId="1" fontId="8" fillId="2" borderId="9" xfId="0" applyNumberFormat="1" applyFont="1" applyFill="1" applyBorder="1"/>
    <xf numFmtId="0" fontId="3" fillId="0" borderId="2" xfId="0" applyNumberFormat="1" applyFont="1" applyFill="1" applyBorder="1" applyAlignment="1" applyProtection="1"/>
    <xf numFmtId="3" fontId="13" fillId="2" borderId="9" xfId="0" applyNumberFormat="1" applyFont="1" applyFill="1" applyBorder="1" applyAlignment="1" applyProtection="1"/>
    <xf numFmtId="3" fontId="14" fillId="2" borderId="9" xfId="0" applyNumberFormat="1" applyFont="1" applyFill="1" applyBorder="1" applyAlignment="1" applyProtection="1"/>
    <xf numFmtId="1" fontId="14" fillId="2" borderId="9" xfId="0" applyNumberFormat="1" applyFont="1" applyFill="1" applyBorder="1" applyAlignment="1" applyProtection="1"/>
    <xf numFmtId="1" fontId="14" fillId="2" borderId="9" xfId="0" applyNumberFormat="1" applyFont="1" applyFill="1" applyBorder="1"/>
    <xf numFmtId="0" fontId="3" fillId="0" borderId="2" xfId="0" applyNumberFormat="1" applyFont="1" applyFill="1" applyBorder="1" applyAlignment="1" applyProtection="1">
      <alignment wrapText="1"/>
    </xf>
    <xf numFmtId="0" fontId="14" fillId="0" borderId="1" xfId="0" applyNumberFormat="1" applyFont="1" applyFill="1" applyBorder="1" applyAlignment="1" applyProtection="1">
      <alignment wrapText="1"/>
    </xf>
    <xf numFmtId="3" fontId="3" fillId="2" borderId="9" xfId="0" applyNumberFormat="1" applyFont="1" applyFill="1" applyBorder="1" applyAlignment="1" applyProtection="1"/>
    <xf numFmtId="0" fontId="9" fillId="0" borderId="2" xfId="0" applyNumberFormat="1" applyFont="1" applyFill="1" applyBorder="1" applyAlignment="1" applyProtection="1">
      <alignment wrapText="1"/>
    </xf>
    <xf numFmtId="3" fontId="3" fillId="0" borderId="13" xfId="0" applyNumberFormat="1" applyFont="1" applyFill="1" applyBorder="1" applyAlignment="1" applyProtection="1"/>
    <xf numFmtId="3" fontId="3" fillId="2" borderId="13" xfId="0" applyNumberFormat="1" applyFont="1" applyFill="1" applyBorder="1" applyAlignment="1" applyProtection="1"/>
    <xf numFmtId="3" fontId="14" fillId="2" borderId="13" xfId="0" applyNumberFormat="1" applyFont="1" applyFill="1" applyBorder="1" applyAlignment="1" applyProtection="1"/>
    <xf numFmtId="0" fontId="8" fillId="0" borderId="1" xfId="0" applyNumberFormat="1" applyFont="1" applyFill="1" applyBorder="1" applyAlignment="1" applyProtection="1"/>
    <xf numFmtId="1" fontId="8" fillId="2" borderId="1" xfId="0" applyNumberFormat="1" applyFont="1" applyFill="1" applyBorder="1" applyAlignment="1" applyProtection="1"/>
    <xf numFmtId="1" fontId="8" fillId="2" borderId="1" xfId="0" applyNumberFormat="1" applyFont="1" applyFill="1" applyBorder="1"/>
    <xf numFmtId="0" fontId="9" fillId="0" borderId="1" xfId="0" applyNumberFormat="1" applyFont="1" applyFill="1" applyBorder="1" applyAlignment="1" applyProtection="1">
      <protection locked="0"/>
    </xf>
    <xf numFmtId="1" fontId="14" fillId="2" borderId="1" xfId="0" applyNumberFormat="1" applyFont="1" applyFill="1" applyBorder="1" applyAlignment="1" applyProtection="1"/>
    <xf numFmtId="1" fontId="14" fillId="2" borderId="1" xfId="0" applyNumberFormat="1" applyFont="1" applyFill="1" applyBorder="1"/>
    <xf numFmtId="0" fontId="9" fillId="0" borderId="1" xfId="0" applyNumberFormat="1" applyFont="1" applyFill="1" applyBorder="1" applyAlignment="1" applyProtection="1"/>
    <xf numFmtId="1" fontId="14" fillId="0" borderId="1" xfId="0" applyNumberFormat="1" applyFont="1" applyFill="1" applyBorder="1" applyAlignment="1" applyProtection="1"/>
    <xf numFmtId="1" fontId="14" fillId="0" borderId="1" xfId="0" applyNumberFormat="1" applyFont="1" applyFill="1" applyBorder="1"/>
    <xf numFmtId="49" fontId="9" fillId="0" borderId="1" xfId="0" applyNumberFormat="1" applyFont="1" applyFill="1" applyBorder="1" applyAlignment="1" applyProtection="1">
      <protection locked="0"/>
    </xf>
    <xf numFmtId="0" fontId="15" fillId="0" borderId="1" xfId="0" applyNumberFormat="1" applyFont="1" applyFill="1" applyBorder="1" applyAlignment="1" applyProtection="1">
      <protection locked="0"/>
    </xf>
    <xf numFmtId="164" fontId="9" fillId="0" borderId="1" xfId="0" applyNumberFormat="1" applyFont="1" applyFill="1" applyBorder="1" applyAlignment="1" applyProtection="1">
      <protection locked="0"/>
    </xf>
    <xf numFmtId="0" fontId="9" fillId="0" borderId="1" xfId="0" applyFont="1" applyFill="1" applyBorder="1"/>
    <xf numFmtId="0" fontId="9" fillId="0" borderId="1" xfId="0" applyFont="1" applyFill="1" applyBorder="1" applyAlignment="1">
      <alignment wrapText="1"/>
    </xf>
    <xf numFmtId="0" fontId="3" fillId="0" borderId="1" xfId="0" applyNumberFormat="1" applyFont="1" applyFill="1" applyBorder="1" applyAlignment="1" applyProtection="1">
      <alignment wrapText="1"/>
    </xf>
    <xf numFmtId="0" fontId="3" fillId="0" borderId="1" xfId="0" applyNumberFormat="1" applyFont="1" applyFill="1" applyBorder="1" applyAlignment="1" applyProtection="1"/>
    <xf numFmtId="0" fontId="2" fillId="0" borderId="1" xfId="0" applyNumberFormat="1" applyFont="1" applyFill="1" applyBorder="1" applyAlignment="1" applyProtection="1"/>
    <xf numFmtId="0" fontId="16" fillId="0" borderId="1" xfId="0" applyNumberFormat="1" applyFont="1" applyFill="1" applyBorder="1" applyAlignment="1" applyProtection="1">
      <alignment wrapText="1"/>
    </xf>
    <xf numFmtId="0" fontId="9" fillId="0" borderId="1" xfId="0" applyNumberFormat="1" applyFont="1" applyFill="1" applyBorder="1" applyAlignment="1" applyProtection="1">
      <alignment wrapText="1"/>
    </xf>
    <xf numFmtId="0" fontId="2" fillId="0" borderId="1" xfId="0" applyFont="1" applyFill="1" applyBorder="1"/>
    <xf numFmtId="0" fontId="9" fillId="0" borderId="14" xfId="0" applyFont="1" applyFill="1" applyBorder="1"/>
    <xf numFmtId="0" fontId="12" fillId="0" borderId="1" xfId="0" applyNumberFormat="1" applyFont="1" applyFill="1" applyBorder="1" applyAlignment="1" applyProtection="1"/>
    <xf numFmtId="0" fontId="5" fillId="0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Fill="1" applyBorder="1" applyAlignment="1">
      <alignment wrapText="1"/>
    </xf>
    <xf numFmtId="1" fontId="3" fillId="0" borderId="1" xfId="0" applyNumberFormat="1" applyFont="1" applyFill="1" applyBorder="1"/>
    <xf numFmtId="3" fontId="3" fillId="0" borderId="1" xfId="0" applyNumberFormat="1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 applyProtection="1">
      <alignment horizontal="center" vertical="center"/>
    </xf>
    <xf numFmtId="1" fontId="3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/>
    <xf numFmtId="3" fontId="13" fillId="0" borderId="1" xfId="0" applyNumberFormat="1" applyFont="1" applyFill="1" applyBorder="1" applyAlignment="1" applyProtection="1"/>
    <xf numFmtId="3" fontId="13" fillId="0" borderId="1" xfId="0" applyNumberFormat="1" applyFont="1" applyFill="1" applyBorder="1"/>
    <xf numFmtId="0" fontId="2" fillId="0" borderId="1" xfId="0" applyNumberFormat="1" applyFont="1" applyFill="1" applyBorder="1" applyAlignment="1" applyProtection="1">
      <alignment wrapText="1"/>
      <protection locked="0"/>
    </xf>
    <xf numFmtId="3" fontId="17" fillId="0" borderId="1" xfId="0" applyNumberFormat="1" applyFont="1" applyFill="1" applyBorder="1"/>
    <xf numFmtId="3" fontId="17" fillId="0" borderId="1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left" wrapText="1"/>
      <protection locked="0"/>
    </xf>
    <xf numFmtId="0" fontId="2" fillId="0" borderId="0" xfId="0" applyNumberFormat="1" applyFont="1" applyFill="1" applyBorder="1" applyAlignment="1" applyProtection="1">
      <protection locked="0"/>
    </xf>
    <xf numFmtId="1" fontId="2" fillId="0" borderId="0" xfId="0" applyNumberFormat="1" applyFont="1" applyFill="1" applyBorder="1" applyAlignment="1" applyProtection="1">
      <protection locked="0"/>
    </xf>
    <xf numFmtId="1" fontId="3" fillId="0" borderId="0" xfId="0" applyNumberFormat="1" applyFont="1" applyFill="1" applyBorder="1" applyAlignment="1" applyProtection="1"/>
    <xf numFmtId="1" fontId="3" fillId="0" borderId="0" xfId="0" applyNumberFormat="1" applyFont="1" applyFill="1" applyBorder="1"/>
    <xf numFmtId="0" fontId="2" fillId="0" borderId="0" xfId="0" applyFont="1" applyFill="1" applyBorder="1"/>
    <xf numFmtId="0" fontId="18" fillId="0" borderId="0" xfId="0" applyFont="1" applyFill="1" applyBorder="1"/>
    <xf numFmtId="1" fontId="18" fillId="0" borderId="0" xfId="0" applyNumberFormat="1" applyFont="1" applyFill="1" applyBorder="1"/>
    <xf numFmtId="0" fontId="0" fillId="0" borderId="0" xfId="0" applyFill="1" applyBorder="1"/>
    <xf numFmtId="0" fontId="2" fillId="0" borderId="0" xfId="0" applyFont="1" applyFill="1"/>
    <xf numFmtId="1" fontId="2" fillId="0" borderId="0" xfId="0" applyNumberFormat="1" applyFont="1" applyFill="1"/>
    <xf numFmtId="0" fontId="3" fillId="0" borderId="0" xfId="0" applyFont="1" applyFill="1"/>
    <xf numFmtId="0" fontId="5" fillId="0" borderId="0" xfId="0" applyFont="1" applyFill="1" applyBorder="1"/>
    <xf numFmtId="0" fontId="5" fillId="0" borderId="0" xfId="0" applyNumberFormat="1" applyFont="1" applyFill="1" applyBorder="1" applyAlignment="1" applyProtection="1">
      <protection locked="0"/>
    </xf>
    <xf numFmtId="0" fontId="6" fillId="0" borderId="0" xfId="0" applyFont="1" applyFill="1"/>
    <xf numFmtId="0" fontId="4" fillId="0" borderId="0" xfId="0" applyFont="1" applyFill="1" applyBorder="1"/>
    <xf numFmtId="0" fontId="4" fillId="0" borderId="0" xfId="0" applyFont="1" applyFill="1"/>
    <xf numFmtId="0" fontId="6" fillId="0" borderId="0" xfId="0" applyFont="1" applyFill="1" applyBorder="1"/>
    <xf numFmtId="0" fontId="6" fillId="0" borderId="0" xfId="0" applyNumberFormat="1" applyFont="1" applyFill="1" applyBorder="1" applyAlignment="1" applyProtection="1">
      <protection locked="0"/>
    </xf>
    <xf numFmtId="3" fontId="8" fillId="0" borderId="0" xfId="0" applyNumberFormat="1" applyFont="1" applyFill="1" applyBorder="1" applyAlignment="1" applyProtection="1"/>
    <xf numFmtId="3" fontId="13" fillId="0" borderId="0" xfId="0" applyNumberFormat="1" applyFont="1" applyFill="1" applyBorder="1" applyAlignment="1" applyProtection="1"/>
    <xf numFmtId="3" fontId="3" fillId="0" borderId="0" xfId="0" applyNumberFormat="1" applyFont="1" applyFill="1" applyBorder="1" applyAlignment="1" applyProtection="1"/>
    <xf numFmtId="165" fontId="0" fillId="0" borderId="0" xfId="0" applyNumberFormat="1" applyFill="1"/>
    <xf numFmtId="3" fontId="21" fillId="0" borderId="0" xfId="0" applyNumberFormat="1" applyFont="1" applyFill="1"/>
    <xf numFmtId="3" fontId="0" fillId="0" borderId="0" xfId="0" applyNumberFormat="1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7;&#1087;&#1088;&#1072;&#1074;&#1082;&#1080;%20&#1087;&#1086;%20&#1080;&#1089;&#1087;&#1086;&#1083;&#1085;&#1077;&#1085;&#1080;&#1102;%202021/3_&#1057;&#1055;&#1056;&#1040;&#1042;&#1050;&#1040;%20&#1085;&#1072;%201%20&#1084;&#1072;&#1088;&#1090;&#1072;%20202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йон (по кассовому плану)"/>
      <sheetName val="поселения ( по к.п.)"/>
      <sheetName val="свод (по к.п.)"/>
      <sheetName val="Депутаты (по к.п.)"/>
    </sheetNames>
    <sheetDataSet>
      <sheetData sheetId="0">
        <row r="5">
          <cell r="B5" t="str">
            <v>План на 2021 г.</v>
          </cell>
          <cell r="C5" t="str">
            <v>Исполнено на 1.03.2020 г.</v>
          </cell>
          <cell r="D5" t="str">
            <v>Исполнено на 1.03.2021 г.</v>
          </cell>
          <cell r="E5" t="str">
            <v>%  вып. к 2020 г</v>
          </cell>
          <cell r="F5" t="str">
            <v>% вып. к плану      2021 г</v>
          </cell>
        </row>
      </sheetData>
      <sheetData sheetId="1">
        <row r="3">
          <cell r="A3" t="str">
            <v xml:space="preserve">на  1 марта 2021 года 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N97"/>
  <sheetViews>
    <sheetView tabSelected="1" workbookViewId="0">
      <selection activeCell="I19" sqref="I19"/>
    </sheetView>
  </sheetViews>
  <sheetFormatPr defaultRowHeight="15" x14ac:dyDescent="0.25"/>
  <cols>
    <col min="1" max="1" width="46.42578125" style="23" customWidth="1"/>
    <col min="2" max="2" width="17.7109375" style="23" customWidth="1"/>
    <col min="3" max="3" width="13.85546875" style="23" customWidth="1"/>
    <col min="4" max="4" width="13" style="23" customWidth="1"/>
    <col min="5" max="5" width="14.28515625" style="23" customWidth="1"/>
    <col min="6" max="6" width="9.5703125" style="23" customWidth="1"/>
    <col min="7" max="7" width="12.5703125" style="23" customWidth="1"/>
    <col min="8" max="256" width="9.140625" style="23"/>
    <col min="257" max="257" width="46.42578125" style="23" customWidth="1"/>
    <col min="258" max="258" width="17.7109375" style="23" customWidth="1"/>
    <col min="259" max="259" width="13.85546875" style="23" customWidth="1"/>
    <col min="260" max="260" width="13" style="23" customWidth="1"/>
    <col min="261" max="261" width="14.28515625" style="23" customWidth="1"/>
    <col min="262" max="262" width="9.5703125" style="23" customWidth="1"/>
    <col min="263" max="263" width="12.5703125" style="23" customWidth="1"/>
    <col min="264" max="512" width="9.140625" style="23"/>
    <col min="513" max="513" width="46.42578125" style="23" customWidth="1"/>
    <col min="514" max="514" width="17.7109375" style="23" customWidth="1"/>
    <col min="515" max="515" width="13.85546875" style="23" customWidth="1"/>
    <col min="516" max="516" width="13" style="23" customWidth="1"/>
    <col min="517" max="517" width="14.28515625" style="23" customWidth="1"/>
    <col min="518" max="518" width="9.5703125" style="23" customWidth="1"/>
    <col min="519" max="519" width="12.5703125" style="23" customWidth="1"/>
    <col min="520" max="768" width="9.140625" style="23"/>
    <col min="769" max="769" width="46.42578125" style="23" customWidth="1"/>
    <col min="770" max="770" width="17.7109375" style="23" customWidth="1"/>
    <col min="771" max="771" width="13.85546875" style="23" customWidth="1"/>
    <col min="772" max="772" width="13" style="23" customWidth="1"/>
    <col min="773" max="773" width="14.28515625" style="23" customWidth="1"/>
    <col min="774" max="774" width="9.5703125" style="23" customWidth="1"/>
    <col min="775" max="775" width="12.5703125" style="23" customWidth="1"/>
    <col min="776" max="1024" width="9.140625" style="23"/>
    <col min="1025" max="1025" width="46.42578125" style="23" customWidth="1"/>
    <col min="1026" max="1026" width="17.7109375" style="23" customWidth="1"/>
    <col min="1027" max="1027" width="13.85546875" style="23" customWidth="1"/>
    <col min="1028" max="1028" width="13" style="23" customWidth="1"/>
    <col min="1029" max="1029" width="14.28515625" style="23" customWidth="1"/>
    <col min="1030" max="1030" width="9.5703125" style="23" customWidth="1"/>
    <col min="1031" max="1031" width="12.5703125" style="23" customWidth="1"/>
    <col min="1032" max="1280" width="9.140625" style="23"/>
    <col min="1281" max="1281" width="46.42578125" style="23" customWidth="1"/>
    <col min="1282" max="1282" width="17.7109375" style="23" customWidth="1"/>
    <col min="1283" max="1283" width="13.85546875" style="23" customWidth="1"/>
    <col min="1284" max="1284" width="13" style="23" customWidth="1"/>
    <col min="1285" max="1285" width="14.28515625" style="23" customWidth="1"/>
    <col min="1286" max="1286" width="9.5703125" style="23" customWidth="1"/>
    <col min="1287" max="1287" width="12.5703125" style="23" customWidth="1"/>
    <col min="1288" max="1536" width="9.140625" style="23"/>
    <col min="1537" max="1537" width="46.42578125" style="23" customWidth="1"/>
    <col min="1538" max="1538" width="17.7109375" style="23" customWidth="1"/>
    <col min="1539" max="1539" width="13.85546875" style="23" customWidth="1"/>
    <col min="1540" max="1540" width="13" style="23" customWidth="1"/>
    <col min="1541" max="1541" width="14.28515625" style="23" customWidth="1"/>
    <col min="1542" max="1542" width="9.5703125" style="23" customWidth="1"/>
    <col min="1543" max="1543" width="12.5703125" style="23" customWidth="1"/>
    <col min="1544" max="1792" width="9.140625" style="23"/>
    <col min="1793" max="1793" width="46.42578125" style="23" customWidth="1"/>
    <col min="1794" max="1794" width="17.7109375" style="23" customWidth="1"/>
    <col min="1795" max="1795" width="13.85546875" style="23" customWidth="1"/>
    <col min="1796" max="1796" width="13" style="23" customWidth="1"/>
    <col min="1797" max="1797" width="14.28515625" style="23" customWidth="1"/>
    <col min="1798" max="1798" width="9.5703125" style="23" customWidth="1"/>
    <col min="1799" max="1799" width="12.5703125" style="23" customWidth="1"/>
    <col min="1800" max="2048" width="9.140625" style="23"/>
    <col min="2049" max="2049" width="46.42578125" style="23" customWidth="1"/>
    <col min="2050" max="2050" width="17.7109375" style="23" customWidth="1"/>
    <col min="2051" max="2051" width="13.85546875" style="23" customWidth="1"/>
    <col min="2052" max="2052" width="13" style="23" customWidth="1"/>
    <col min="2053" max="2053" width="14.28515625" style="23" customWidth="1"/>
    <col min="2054" max="2054" width="9.5703125" style="23" customWidth="1"/>
    <col min="2055" max="2055" width="12.5703125" style="23" customWidth="1"/>
    <col min="2056" max="2304" width="9.140625" style="23"/>
    <col min="2305" max="2305" width="46.42578125" style="23" customWidth="1"/>
    <col min="2306" max="2306" width="17.7109375" style="23" customWidth="1"/>
    <col min="2307" max="2307" width="13.85546875" style="23" customWidth="1"/>
    <col min="2308" max="2308" width="13" style="23" customWidth="1"/>
    <col min="2309" max="2309" width="14.28515625" style="23" customWidth="1"/>
    <col min="2310" max="2310" width="9.5703125" style="23" customWidth="1"/>
    <col min="2311" max="2311" width="12.5703125" style="23" customWidth="1"/>
    <col min="2312" max="2560" width="9.140625" style="23"/>
    <col min="2561" max="2561" width="46.42578125" style="23" customWidth="1"/>
    <col min="2562" max="2562" width="17.7109375" style="23" customWidth="1"/>
    <col min="2563" max="2563" width="13.85546875" style="23" customWidth="1"/>
    <col min="2564" max="2564" width="13" style="23" customWidth="1"/>
    <col min="2565" max="2565" width="14.28515625" style="23" customWidth="1"/>
    <col min="2566" max="2566" width="9.5703125" style="23" customWidth="1"/>
    <col min="2567" max="2567" width="12.5703125" style="23" customWidth="1"/>
    <col min="2568" max="2816" width="9.140625" style="23"/>
    <col min="2817" max="2817" width="46.42578125" style="23" customWidth="1"/>
    <col min="2818" max="2818" width="17.7109375" style="23" customWidth="1"/>
    <col min="2819" max="2819" width="13.85546875" style="23" customWidth="1"/>
    <col min="2820" max="2820" width="13" style="23" customWidth="1"/>
    <col min="2821" max="2821" width="14.28515625" style="23" customWidth="1"/>
    <col min="2822" max="2822" width="9.5703125" style="23" customWidth="1"/>
    <col min="2823" max="2823" width="12.5703125" style="23" customWidth="1"/>
    <col min="2824" max="3072" width="9.140625" style="23"/>
    <col min="3073" max="3073" width="46.42578125" style="23" customWidth="1"/>
    <col min="3074" max="3074" width="17.7109375" style="23" customWidth="1"/>
    <col min="3075" max="3075" width="13.85546875" style="23" customWidth="1"/>
    <col min="3076" max="3076" width="13" style="23" customWidth="1"/>
    <col min="3077" max="3077" width="14.28515625" style="23" customWidth="1"/>
    <col min="3078" max="3078" width="9.5703125" style="23" customWidth="1"/>
    <col min="3079" max="3079" width="12.5703125" style="23" customWidth="1"/>
    <col min="3080" max="3328" width="9.140625" style="23"/>
    <col min="3329" max="3329" width="46.42578125" style="23" customWidth="1"/>
    <col min="3330" max="3330" width="17.7109375" style="23" customWidth="1"/>
    <col min="3331" max="3331" width="13.85546875" style="23" customWidth="1"/>
    <col min="3332" max="3332" width="13" style="23" customWidth="1"/>
    <col min="3333" max="3333" width="14.28515625" style="23" customWidth="1"/>
    <col min="3334" max="3334" width="9.5703125" style="23" customWidth="1"/>
    <col min="3335" max="3335" width="12.5703125" style="23" customWidth="1"/>
    <col min="3336" max="3584" width="9.140625" style="23"/>
    <col min="3585" max="3585" width="46.42578125" style="23" customWidth="1"/>
    <col min="3586" max="3586" width="17.7109375" style="23" customWidth="1"/>
    <col min="3587" max="3587" width="13.85546875" style="23" customWidth="1"/>
    <col min="3588" max="3588" width="13" style="23" customWidth="1"/>
    <col min="3589" max="3589" width="14.28515625" style="23" customWidth="1"/>
    <col min="3590" max="3590" width="9.5703125" style="23" customWidth="1"/>
    <col min="3591" max="3591" width="12.5703125" style="23" customWidth="1"/>
    <col min="3592" max="3840" width="9.140625" style="23"/>
    <col min="3841" max="3841" width="46.42578125" style="23" customWidth="1"/>
    <col min="3842" max="3842" width="17.7109375" style="23" customWidth="1"/>
    <col min="3843" max="3843" width="13.85546875" style="23" customWidth="1"/>
    <col min="3844" max="3844" width="13" style="23" customWidth="1"/>
    <col min="3845" max="3845" width="14.28515625" style="23" customWidth="1"/>
    <col min="3846" max="3846" width="9.5703125" style="23" customWidth="1"/>
    <col min="3847" max="3847" width="12.5703125" style="23" customWidth="1"/>
    <col min="3848" max="4096" width="9.140625" style="23"/>
    <col min="4097" max="4097" width="46.42578125" style="23" customWidth="1"/>
    <col min="4098" max="4098" width="17.7109375" style="23" customWidth="1"/>
    <col min="4099" max="4099" width="13.85546875" style="23" customWidth="1"/>
    <col min="4100" max="4100" width="13" style="23" customWidth="1"/>
    <col min="4101" max="4101" width="14.28515625" style="23" customWidth="1"/>
    <col min="4102" max="4102" width="9.5703125" style="23" customWidth="1"/>
    <col min="4103" max="4103" width="12.5703125" style="23" customWidth="1"/>
    <col min="4104" max="4352" width="9.140625" style="23"/>
    <col min="4353" max="4353" width="46.42578125" style="23" customWidth="1"/>
    <col min="4354" max="4354" width="17.7109375" style="23" customWidth="1"/>
    <col min="4355" max="4355" width="13.85546875" style="23" customWidth="1"/>
    <col min="4356" max="4356" width="13" style="23" customWidth="1"/>
    <col min="4357" max="4357" width="14.28515625" style="23" customWidth="1"/>
    <col min="4358" max="4358" width="9.5703125" style="23" customWidth="1"/>
    <col min="4359" max="4359" width="12.5703125" style="23" customWidth="1"/>
    <col min="4360" max="4608" width="9.140625" style="23"/>
    <col min="4609" max="4609" width="46.42578125" style="23" customWidth="1"/>
    <col min="4610" max="4610" width="17.7109375" style="23" customWidth="1"/>
    <col min="4611" max="4611" width="13.85546875" style="23" customWidth="1"/>
    <col min="4612" max="4612" width="13" style="23" customWidth="1"/>
    <col min="4613" max="4613" width="14.28515625" style="23" customWidth="1"/>
    <col min="4614" max="4614" width="9.5703125" style="23" customWidth="1"/>
    <col min="4615" max="4615" width="12.5703125" style="23" customWidth="1"/>
    <col min="4616" max="4864" width="9.140625" style="23"/>
    <col min="4865" max="4865" width="46.42578125" style="23" customWidth="1"/>
    <col min="4866" max="4866" width="17.7109375" style="23" customWidth="1"/>
    <col min="4867" max="4867" width="13.85546875" style="23" customWidth="1"/>
    <col min="4868" max="4868" width="13" style="23" customWidth="1"/>
    <col min="4869" max="4869" width="14.28515625" style="23" customWidth="1"/>
    <col min="4870" max="4870" width="9.5703125" style="23" customWidth="1"/>
    <col min="4871" max="4871" width="12.5703125" style="23" customWidth="1"/>
    <col min="4872" max="5120" width="9.140625" style="23"/>
    <col min="5121" max="5121" width="46.42578125" style="23" customWidth="1"/>
    <col min="5122" max="5122" width="17.7109375" style="23" customWidth="1"/>
    <col min="5123" max="5123" width="13.85546875" style="23" customWidth="1"/>
    <col min="5124" max="5124" width="13" style="23" customWidth="1"/>
    <col min="5125" max="5125" width="14.28515625" style="23" customWidth="1"/>
    <col min="5126" max="5126" width="9.5703125" style="23" customWidth="1"/>
    <col min="5127" max="5127" width="12.5703125" style="23" customWidth="1"/>
    <col min="5128" max="5376" width="9.140625" style="23"/>
    <col min="5377" max="5377" width="46.42578125" style="23" customWidth="1"/>
    <col min="5378" max="5378" width="17.7109375" style="23" customWidth="1"/>
    <col min="5379" max="5379" width="13.85546875" style="23" customWidth="1"/>
    <col min="5380" max="5380" width="13" style="23" customWidth="1"/>
    <col min="5381" max="5381" width="14.28515625" style="23" customWidth="1"/>
    <col min="5382" max="5382" width="9.5703125" style="23" customWidth="1"/>
    <col min="5383" max="5383" width="12.5703125" style="23" customWidth="1"/>
    <col min="5384" max="5632" width="9.140625" style="23"/>
    <col min="5633" max="5633" width="46.42578125" style="23" customWidth="1"/>
    <col min="5634" max="5634" width="17.7109375" style="23" customWidth="1"/>
    <col min="5635" max="5635" width="13.85546875" style="23" customWidth="1"/>
    <col min="5636" max="5636" width="13" style="23" customWidth="1"/>
    <col min="5637" max="5637" width="14.28515625" style="23" customWidth="1"/>
    <col min="5638" max="5638" width="9.5703125" style="23" customWidth="1"/>
    <col min="5639" max="5639" width="12.5703125" style="23" customWidth="1"/>
    <col min="5640" max="5888" width="9.140625" style="23"/>
    <col min="5889" max="5889" width="46.42578125" style="23" customWidth="1"/>
    <col min="5890" max="5890" width="17.7109375" style="23" customWidth="1"/>
    <col min="5891" max="5891" width="13.85546875" style="23" customWidth="1"/>
    <col min="5892" max="5892" width="13" style="23" customWidth="1"/>
    <col min="5893" max="5893" width="14.28515625" style="23" customWidth="1"/>
    <col min="5894" max="5894" width="9.5703125" style="23" customWidth="1"/>
    <col min="5895" max="5895" width="12.5703125" style="23" customWidth="1"/>
    <col min="5896" max="6144" width="9.140625" style="23"/>
    <col min="6145" max="6145" width="46.42578125" style="23" customWidth="1"/>
    <col min="6146" max="6146" width="17.7109375" style="23" customWidth="1"/>
    <col min="6147" max="6147" width="13.85546875" style="23" customWidth="1"/>
    <col min="6148" max="6148" width="13" style="23" customWidth="1"/>
    <col min="6149" max="6149" width="14.28515625" style="23" customWidth="1"/>
    <col min="6150" max="6150" width="9.5703125" style="23" customWidth="1"/>
    <col min="6151" max="6151" width="12.5703125" style="23" customWidth="1"/>
    <col min="6152" max="6400" width="9.140625" style="23"/>
    <col min="6401" max="6401" width="46.42578125" style="23" customWidth="1"/>
    <col min="6402" max="6402" width="17.7109375" style="23" customWidth="1"/>
    <col min="6403" max="6403" width="13.85546875" style="23" customWidth="1"/>
    <col min="6404" max="6404" width="13" style="23" customWidth="1"/>
    <col min="6405" max="6405" width="14.28515625" style="23" customWidth="1"/>
    <col min="6406" max="6406" width="9.5703125" style="23" customWidth="1"/>
    <col min="6407" max="6407" width="12.5703125" style="23" customWidth="1"/>
    <col min="6408" max="6656" width="9.140625" style="23"/>
    <col min="6657" max="6657" width="46.42578125" style="23" customWidth="1"/>
    <col min="6658" max="6658" width="17.7109375" style="23" customWidth="1"/>
    <col min="6659" max="6659" width="13.85546875" style="23" customWidth="1"/>
    <col min="6660" max="6660" width="13" style="23" customWidth="1"/>
    <col min="6661" max="6661" width="14.28515625" style="23" customWidth="1"/>
    <col min="6662" max="6662" width="9.5703125" style="23" customWidth="1"/>
    <col min="6663" max="6663" width="12.5703125" style="23" customWidth="1"/>
    <col min="6664" max="6912" width="9.140625" style="23"/>
    <col min="6913" max="6913" width="46.42578125" style="23" customWidth="1"/>
    <col min="6914" max="6914" width="17.7109375" style="23" customWidth="1"/>
    <col min="6915" max="6915" width="13.85546875" style="23" customWidth="1"/>
    <col min="6916" max="6916" width="13" style="23" customWidth="1"/>
    <col min="6917" max="6917" width="14.28515625" style="23" customWidth="1"/>
    <col min="6918" max="6918" width="9.5703125" style="23" customWidth="1"/>
    <col min="6919" max="6919" width="12.5703125" style="23" customWidth="1"/>
    <col min="6920" max="7168" width="9.140625" style="23"/>
    <col min="7169" max="7169" width="46.42578125" style="23" customWidth="1"/>
    <col min="7170" max="7170" width="17.7109375" style="23" customWidth="1"/>
    <col min="7171" max="7171" width="13.85546875" style="23" customWidth="1"/>
    <col min="7172" max="7172" width="13" style="23" customWidth="1"/>
    <col min="7173" max="7173" width="14.28515625" style="23" customWidth="1"/>
    <col min="7174" max="7174" width="9.5703125" style="23" customWidth="1"/>
    <col min="7175" max="7175" width="12.5703125" style="23" customWidth="1"/>
    <col min="7176" max="7424" width="9.140625" style="23"/>
    <col min="7425" max="7425" width="46.42578125" style="23" customWidth="1"/>
    <col min="7426" max="7426" width="17.7109375" style="23" customWidth="1"/>
    <col min="7427" max="7427" width="13.85546875" style="23" customWidth="1"/>
    <col min="7428" max="7428" width="13" style="23" customWidth="1"/>
    <col min="7429" max="7429" width="14.28515625" style="23" customWidth="1"/>
    <col min="7430" max="7430" width="9.5703125" style="23" customWidth="1"/>
    <col min="7431" max="7431" width="12.5703125" style="23" customWidth="1"/>
    <col min="7432" max="7680" width="9.140625" style="23"/>
    <col min="7681" max="7681" width="46.42578125" style="23" customWidth="1"/>
    <col min="7682" max="7682" width="17.7109375" style="23" customWidth="1"/>
    <col min="7683" max="7683" width="13.85546875" style="23" customWidth="1"/>
    <col min="7684" max="7684" width="13" style="23" customWidth="1"/>
    <col min="7685" max="7685" width="14.28515625" style="23" customWidth="1"/>
    <col min="7686" max="7686" width="9.5703125" style="23" customWidth="1"/>
    <col min="7687" max="7687" width="12.5703125" style="23" customWidth="1"/>
    <col min="7688" max="7936" width="9.140625" style="23"/>
    <col min="7937" max="7937" width="46.42578125" style="23" customWidth="1"/>
    <col min="7938" max="7938" width="17.7109375" style="23" customWidth="1"/>
    <col min="7939" max="7939" width="13.85546875" style="23" customWidth="1"/>
    <col min="7940" max="7940" width="13" style="23" customWidth="1"/>
    <col min="7941" max="7941" width="14.28515625" style="23" customWidth="1"/>
    <col min="7942" max="7942" width="9.5703125" style="23" customWidth="1"/>
    <col min="7943" max="7943" width="12.5703125" style="23" customWidth="1"/>
    <col min="7944" max="8192" width="9.140625" style="23"/>
    <col min="8193" max="8193" width="46.42578125" style="23" customWidth="1"/>
    <col min="8194" max="8194" width="17.7109375" style="23" customWidth="1"/>
    <col min="8195" max="8195" width="13.85546875" style="23" customWidth="1"/>
    <col min="8196" max="8196" width="13" style="23" customWidth="1"/>
    <col min="8197" max="8197" width="14.28515625" style="23" customWidth="1"/>
    <col min="8198" max="8198" width="9.5703125" style="23" customWidth="1"/>
    <col min="8199" max="8199" width="12.5703125" style="23" customWidth="1"/>
    <col min="8200" max="8448" width="9.140625" style="23"/>
    <col min="8449" max="8449" width="46.42578125" style="23" customWidth="1"/>
    <col min="8450" max="8450" width="17.7109375" style="23" customWidth="1"/>
    <col min="8451" max="8451" width="13.85546875" style="23" customWidth="1"/>
    <col min="8452" max="8452" width="13" style="23" customWidth="1"/>
    <col min="8453" max="8453" width="14.28515625" style="23" customWidth="1"/>
    <col min="8454" max="8454" width="9.5703125" style="23" customWidth="1"/>
    <col min="8455" max="8455" width="12.5703125" style="23" customWidth="1"/>
    <col min="8456" max="8704" width="9.140625" style="23"/>
    <col min="8705" max="8705" width="46.42578125" style="23" customWidth="1"/>
    <col min="8706" max="8706" width="17.7109375" style="23" customWidth="1"/>
    <col min="8707" max="8707" width="13.85546875" style="23" customWidth="1"/>
    <col min="8708" max="8708" width="13" style="23" customWidth="1"/>
    <col min="8709" max="8709" width="14.28515625" style="23" customWidth="1"/>
    <col min="8710" max="8710" width="9.5703125" style="23" customWidth="1"/>
    <col min="8711" max="8711" width="12.5703125" style="23" customWidth="1"/>
    <col min="8712" max="8960" width="9.140625" style="23"/>
    <col min="8961" max="8961" width="46.42578125" style="23" customWidth="1"/>
    <col min="8962" max="8962" width="17.7109375" style="23" customWidth="1"/>
    <col min="8963" max="8963" width="13.85546875" style="23" customWidth="1"/>
    <col min="8964" max="8964" width="13" style="23" customWidth="1"/>
    <col min="8965" max="8965" width="14.28515625" style="23" customWidth="1"/>
    <col min="8966" max="8966" width="9.5703125" style="23" customWidth="1"/>
    <col min="8967" max="8967" width="12.5703125" style="23" customWidth="1"/>
    <col min="8968" max="9216" width="9.140625" style="23"/>
    <col min="9217" max="9217" width="46.42578125" style="23" customWidth="1"/>
    <col min="9218" max="9218" width="17.7109375" style="23" customWidth="1"/>
    <col min="9219" max="9219" width="13.85546875" style="23" customWidth="1"/>
    <col min="9220" max="9220" width="13" style="23" customWidth="1"/>
    <col min="9221" max="9221" width="14.28515625" style="23" customWidth="1"/>
    <col min="9222" max="9222" width="9.5703125" style="23" customWidth="1"/>
    <col min="9223" max="9223" width="12.5703125" style="23" customWidth="1"/>
    <col min="9224" max="9472" width="9.140625" style="23"/>
    <col min="9473" max="9473" width="46.42578125" style="23" customWidth="1"/>
    <col min="9474" max="9474" width="17.7109375" style="23" customWidth="1"/>
    <col min="9475" max="9475" width="13.85546875" style="23" customWidth="1"/>
    <col min="9476" max="9476" width="13" style="23" customWidth="1"/>
    <col min="9477" max="9477" width="14.28515625" style="23" customWidth="1"/>
    <col min="9478" max="9478" width="9.5703125" style="23" customWidth="1"/>
    <col min="9479" max="9479" width="12.5703125" style="23" customWidth="1"/>
    <col min="9480" max="9728" width="9.140625" style="23"/>
    <col min="9729" max="9729" width="46.42578125" style="23" customWidth="1"/>
    <col min="9730" max="9730" width="17.7109375" style="23" customWidth="1"/>
    <col min="9731" max="9731" width="13.85546875" style="23" customWidth="1"/>
    <col min="9732" max="9732" width="13" style="23" customWidth="1"/>
    <col min="9733" max="9733" width="14.28515625" style="23" customWidth="1"/>
    <col min="9734" max="9734" width="9.5703125" style="23" customWidth="1"/>
    <col min="9735" max="9735" width="12.5703125" style="23" customWidth="1"/>
    <col min="9736" max="9984" width="9.140625" style="23"/>
    <col min="9985" max="9985" width="46.42578125" style="23" customWidth="1"/>
    <col min="9986" max="9986" width="17.7109375" style="23" customWidth="1"/>
    <col min="9987" max="9987" width="13.85546875" style="23" customWidth="1"/>
    <col min="9988" max="9988" width="13" style="23" customWidth="1"/>
    <col min="9989" max="9989" width="14.28515625" style="23" customWidth="1"/>
    <col min="9990" max="9990" width="9.5703125" style="23" customWidth="1"/>
    <col min="9991" max="9991" width="12.5703125" style="23" customWidth="1"/>
    <col min="9992" max="10240" width="9.140625" style="23"/>
    <col min="10241" max="10241" width="46.42578125" style="23" customWidth="1"/>
    <col min="10242" max="10242" width="17.7109375" style="23" customWidth="1"/>
    <col min="10243" max="10243" width="13.85546875" style="23" customWidth="1"/>
    <col min="10244" max="10244" width="13" style="23" customWidth="1"/>
    <col min="10245" max="10245" width="14.28515625" style="23" customWidth="1"/>
    <col min="10246" max="10246" width="9.5703125" style="23" customWidth="1"/>
    <col min="10247" max="10247" width="12.5703125" style="23" customWidth="1"/>
    <col min="10248" max="10496" width="9.140625" style="23"/>
    <col min="10497" max="10497" width="46.42578125" style="23" customWidth="1"/>
    <col min="10498" max="10498" width="17.7109375" style="23" customWidth="1"/>
    <col min="10499" max="10499" width="13.85546875" style="23" customWidth="1"/>
    <col min="10500" max="10500" width="13" style="23" customWidth="1"/>
    <col min="10501" max="10501" width="14.28515625" style="23" customWidth="1"/>
    <col min="10502" max="10502" width="9.5703125" style="23" customWidth="1"/>
    <col min="10503" max="10503" width="12.5703125" style="23" customWidth="1"/>
    <col min="10504" max="10752" width="9.140625" style="23"/>
    <col min="10753" max="10753" width="46.42578125" style="23" customWidth="1"/>
    <col min="10754" max="10754" width="17.7109375" style="23" customWidth="1"/>
    <col min="10755" max="10755" width="13.85546875" style="23" customWidth="1"/>
    <col min="10756" max="10756" width="13" style="23" customWidth="1"/>
    <col min="10757" max="10757" width="14.28515625" style="23" customWidth="1"/>
    <col min="10758" max="10758" width="9.5703125" style="23" customWidth="1"/>
    <col min="10759" max="10759" width="12.5703125" style="23" customWidth="1"/>
    <col min="10760" max="11008" width="9.140625" style="23"/>
    <col min="11009" max="11009" width="46.42578125" style="23" customWidth="1"/>
    <col min="11010" max="11010" width="17.7109375" style="23" customWidth="1"/>
    <col min="11011" max="11011" width="13.85546875" style="23" customWidth="1"/>
    <col min="11012" max="11012" width="13" style="23" customWidth="1"/>
    <col min="11013" max="11013" width="14.28515625" style="23" customWidth="1"/>
    <col min="11014" max="11014" width="9.5703125" style="23" customWidth="1"/>
    <col min="11015" max="11015" width="12.5703125" style="23" customWidth="1"/>
    <col min="11016" max="11264" width="9.140625" style="23"/>
    <col min="11265" max="11265" width="46.42578125" style="23" customWidth="1"/>
    <col min="11266" max="11266" width="17.7109375" style="23" customWidth="1"/>
    <col min="11267" max="11267" width="13.85546875" style="23" customWidth="1"/>
    <col min="11268" max="11268" width="13" style="23" customWidth="1"/>
    <col min="11269" max="11269" width="14.28515625" style="23" customWidth="1"/>
    <col min="11270" max="11270" width="9.5703125" style="23" customWidth="1"/>
    <col min="11271" max="11271" width="12.5703125" style="23" customWidth="1"/>
    <col min="11272" max="11520" width="9.140625" style="23"/>
    <col min="11521" max="11521" width="46.42578125" style="23" customWidth="1"/>
    <col min="11522" max="11522" width="17.7109375" style="23" customWidth="1"/>
    <col min="11523" max="11523" width="13.85546875" style="23" customWidth="1"/>
    <col min="11524" max="11524" width="13" style="23" customWidth="1"/>
    <col min="11525" max="11525" width="14.28515625" style="23" customWidth="1"/>
    <col min="11526" max="11526" width="9.5703125" style="23" customWidth="1"/>
    <col min="11527" max="11527" width="12.5703125" style="23" customWidth="1"/>
    <col min="11528" max="11776" width="9.140625" style="23"/>
    <col min="11777" max="11777" width="46.42578125" style="23" customWidth="1"/>
    <col min="11778" max="11778" width="17.7109375" style="23" customWidth="1"/>
    <col min="11779" max="11779" width="13.85546875" style="23" customWidth="1"/>
    <col min="11780" max="11780" width="13" style="23" customWidth="1"/>
    <col min="11781" max="11781" width="14.28515625" style="23" customWidth="1"/>
    <col min="11782" max="11782" width="9.5703125" style="23" customWidth="1"/>
    <col min="11783" max="11783" width="12.5703125" style="23" customWidth="1"/>
    <col min="11784" max="12032" width="9.140625" style="23"/>
    <col min="12033" max="12033" width="46.42578125" style="23" customWidth="1"/>
    <col min="12034" max="12034" width="17.7109375" style="23" customWidth="1"/>
    <col min="12035" max="12035" width="13.85546875" style="23" customWidth="1"/>
    <col min="12036" max="12036" width="13" style="23" customWidth="1"/>
    <col min="12037" max="12037" width="14.28515625" style="23" customWidth="1"/>
    <col min="12038" max="12038" width="9.5703125" style="23" customWidth="1"/>
    <col min="12039" max="12039" width="12.5703125" style="23" customWidth="1"/>
    <col min="12040" max="12288" width="9.140625" style="23"/>
    <col min="12289" max="12289" width="46.42578125" style="23" customWidth="1"/>
    <col min="12290" max="12290" width="17.7109375" style="23" customWidth="1"/>
    <col min="12291" max="12291" width="13.85546875" style="23" customWidth="1"/>
    <col min="12292" max="12292" width="13" style="23" customWidth="1"/>
    <col min="12293" max="12293" width="14.28515625" style="23" customWidth="1"/>
    <col min="12294" max="12294" width="9.5703125" style="23" customWidth="1"/>
    <col min="12295" max="12295" width="12.5703125" style="23" customWidth="1"/>
    <col min="12296" max="12544" width="9.140625" style="23"/>
    <col min="12545" max="12545" width="46.42578125" style="23" customWidth="1"/>
    <col min="12546" max="12546" width="17.7109375" style="23" customWidth="1"/>
    <col min="12547" max="12547" width="13.85546875" style="23" customWidth="1"/>
    <col min="12548" max="12548" width="13" style="23" customWidth="1"/>
    <col min="12549" max="12549" width="14.28515625" style="23" customWidth="1"/>
    <col min="12550" max="12550" width="9.5703125" style="23" customWidth="1"/>
    <col min="12551" max="12551" width="12.5703125" style="23" customWidth="1"/>
    <col min="12552" max="12800" width="9.140625" style="23"/>
    <col min="12801" max="12801" width="46.42578125" style="23" customWidth="1"/>
    <col min="12802" max="12802" width="17.7109375" style="23" customWidth="1"/>
    <col min="12803" max="12803" width="13.85546875" style="23" customWidth="1"/>
    <col min="12804" max="12804" width="13" style="23" customWidth="1"/>
    <col min="12805" max="12805" width="14.28515625" style="23" customWidth="1"/>
    <col min="12806" max="12806" width="9.5703125" style="23" customWidth="1"/>
    <col min="12807" max="12807" width="12.5703125" style="23" customWidth="1"/>
    <col min="12808" max="13056" width="9.140625" style="23"/>
    <col min="13057" max="13057" width="46.42578125" style="23" customWidth="1"/>
    <col min="13058" max="13058" width="17.7109375" style="23" customWidth="1"/>
    <col min="13059" max="13059" width="13.85546875" style="23" customWidth="1"/>
    <col min="13060" max="13060" width="13" style="23" customWidth="1"/>
    <col min="13061" max="13061" width="14.28515625" style="23" customWidth="1"/>
    <col min="13062" max="13062" width="9.5703125" style="23" customWidth="1"/>
    <col min="13063" max="13063" width="12.5703125" style="23" customWidth="1"/>
    <col min="13064" max="13312" width="9.140625" style="23"/>
    <col min="13313" max="13313" width="46.42578125" style="23" customWidth="1"/>
    <col min="13314" max="13314" width="17.7109375" style="23" customWidth="1"/>
    <col min="13315" max="13315" width="13.85546875" style="23" customWidth="1"/>
    <col min="13316" max="13316" width="13" style="23" customWidth="1"/>
    <col min="13317" max="13317" width="14.28515625" style="23" customWidth="1"/>
    <col min="13318" max="13318" width="9.5703125" style="23" customWidth="1"/>
    <col min="13319" max="13319" width="12.5703125" style="23" customWidth="1"/>
    <col min="13320" max="13568" width="9.140625" style="23"/>
    <col min="13569" max="13569" width="46.42578125" style="23" customWidth="1"/>
    <col min="13570" max="13570" width="17.7109375" style="23" customWidth="1"/>
    <col min="13571" max="13571" width="13.85546875" style="23" customWidth="1"/>
    <col min="13572" max="13572" width="13" style="23" customWidth="1"/>
    <col min="13573" max="13573" width="14.28515625" style="23" customWidth="1"/>
    <col min="13574" max="13574" width="9.5703125" style="23" customWidth="1"/>
    <col min="13575" max="13575" width="12.5703125" style="23" customWidth="1"/>
    <col min="13576" max="13824" width="9.140625" style="23"/>
    <col min="13825" max="13825" width="46.42578125" style="23" customWidth="1"/>
    <col min="13826" max="13826" width="17.7109375" style="23" customWidth="1"/>
    <col min="13827" max="13827" width="13.85546875" style="23" customWidth="1"/>
    <col min="13828" max="13828" width="13" style="23" customWidth="1"/>
    <col min="13829" max="13829" width="14.28515625" style="23" customWidth="1"/>
    <col min="13830" max="13830" width="9.5703125" style="23" customWidth="1"/>
    <col min="13831" max="13831" width="12.5703125" style="23" customWidth="1"/>
    <col min="13832" max="14080" width="9.140625" style="23"/>
    <col min="14081" max="14081" width="46.42578125" style="23" customWidth="1"/>
    <col min="14082" max="14082" width="17.7109375" style="23" customWidth="1"/>
    <col min="14083" max="14083" width="13.85546875" style="23" customWidth="1"/>
    <col min="14084" max="14084" width="13" style="23" customWidth="1"/>
    <col min="14085" max="14085" width="14.28515625" style="23" customWidth="1"/>
    <col min="14086" max="14086" width="9.5703125" style="23" customWidth="1"/>
    <col min="14087" max="14087" width="12.5703125" style="23" customWidth="1"/>
    <col min="14088" max="14336" width="9.140625" style="23"/>
    <col min="14337" max="14337" width="46.42578125" style="23" customWidth="1"/>
    <col min="14338" max="14338" width="17.7109375" style="23" customWidth="1"/>
    <col min="14339" max="14339" width="13.85546875" style="23" customWidth="1"/>
    <col min="14340" max="14340" width="13" style="23" customWidth="1"/>
    <col min="14341" max="14341" width="14.28515625" style="23" customWidth="1"/>
    <col min="14342" max="14342" width="9.5703125" style="23" customWidth="1"/>
    <col min="14343" max="14343" width="12.5703125" style="23" customWidth="1"/>
    <col min="14344" max="14592" width="9.140625" style="23"/>
    <col min="14593" max="14593" width="46.42578125" style="23" customWidth="1"/>
    <col min="14594" max="14594" width="17.7109375" style="23" customWidth="1"/>
    <col min="14595" max="14595" width="13.85546875" style="23" customWidth="1"/>
    <col min="14596" max="14596" width="13" style="23" customWidth="1"/>
    <col min="14597" max="14597" width="14.28515625" style="23" customWidth="1"/>
    <col min="14598" max="14598" width="9.5703125" style="23" customWidth="1"/>
    <col min="14599" max="14599" width="12.5703125" style="23" customWidth="1"/>
    <col min="14600" max="14848" width="9.140625" style="23"/>
    <col min="14849" max="14849" width="46.42578125" style="23" customWidth="1"/>
    <col min="14850" max="14850" width="17.7109375" style="23" customWidth="1"/>
    <col min="14851" max="14851" width="13.85546875" style="23" customWidth="1"/>
    <col min="14852" max="14852" width="13" style="23" customWidth="1"/>
    <col min="14853" max="14853" width="14.28515625" style="23" customWidth="1"/>
    <col min="14854" max="14854" width="9.5703125" style="23" customWidth="1"/>
    <col min="14855" max="14855" width="12.5703125" style="23" customWidth="1"/>
    <col min="14856" max="15104" width="9.140625" style="23"/>
    <col min="15105" max="15105" width="46.42578125" style="23" customWidth="1"/>
    <col min="15106" max="15106" width="17.7109375" style="23" customWidth="1"/>
    <col min="15107" max="15107" width="13.85546875" style="23" customWidth="1"/>
    <col min="15108" max="15108" width="13" style="23" customWidth="1"/>
    <col min="15109" max="15109" width="14.28515625" style="23" customWidth="1"/>
    <col min="15110" max="15110" width="9.5703125" style="23" customWidth="1"/>
    <col min="15111" max="15111" width="12.5703125" style="23" customWidth="1"/>
    <col min="15112" max="15360" width="9.140625" style="23"/>
    <col min="15361" max="15361" width="46.42578125" style="23" customWidth="1"/>
    <col min="15362" max="15362" width="17.7109375" style="23" customWidth="1"/>
    <col min="15363" max="15363" width="13.85546875" style="23" customWidth="1"/>
    <col min="15364" max="15364" width="13" style="23" customWidth="1"/>
    <col min="15365" max="15365" width="14.28515625" style="23" customWidth="1"/>
    <col min="15366" max="15366" width="9.5703125" style="23" customWidth="1"/>
    <col min="15367" max="15367" width="12.5703125" style="23" customWidth="1"/>
    <col min="15368" max="15616" width="9.140625" style="23"/>
    <col min="15617" max="15617" width="46.42578125" style="23" customWidth="1"/>
    <col min="15618" max="15618" width="17.7109375" style="23" customWidth="1"/>
    <col min="15619" max="15619" width="13.85546875" style="23" customWidth="1"/>
    <col min="15620" max="15620" width="13" style="23" customWidth="1"/>
    <col min="15621" max="15621" width="14.28515625" style="23" customWidth="1"/>
    <col min="15622" max="15622" width="9.5703125" style="23" customWidth="1"/>
    <col min="15623" max="15623" width="12.5703125" style="23" customWidth="1"/>
    <col min="15624" max="15872" width="9.140625" style="23"/>
    <col min="15873" max="15873" width="46.42578125" style="23" customWidth="1"/>
    <col min="15874" max="15874" width="17.7109375" style="23" customWidth="1"/>
    <col min="15875" max="15875" width="13.85546875" style="23" customWidth="1"/>
    <col min="15876" max="15876" width="13" style="23" customWidth="1"/>
    <col min="15877" max="15877" width="14.28515625" style="23" customWidth="1"/>
    <col min="15878" max="15878" width="9.5703125" style="23" customWidth="1"/>
    <col min="15879" max="15879" width="12.5703125" style="23" customWidth="1"/>
    <col min="15880" max="16128" width="9.140625" style="23"/>
    <col min="16129" max="16129" width="46.42578125" style="23" customWidth="1"/>
    <col min="16130" max="16130" width="17.7109375" style="23" customWidth="1"/>
    <col min="16131" max="16131" width="13.85546875" style="23" customWidth="1"/>
    <col min="16132" max="16132" width="13" style="23" customWidth="1"/>
    <col min="16133" max="16133" width="14.28515625" style="23" customWidth="1"/>
    <col min="16134" max="16134" width="9.5703125" style="23" customWidth="1"/>
    <col min="16135" max="16135" width="12.5703125" style="23" customWidth="1"/>
    <col min="16136" max="16384" width="9.140625" style="23"/>
  </cols>
  <sheetData>
    <row r="1" spans="1:40" ht="30.75" customHeight="1" x14ac:dyDescent="0.25">
      <c r="A1" s="20" t="s">
        <v>0</v>
      </c>
      <c r="B1" s="20"/>
      <c r="C1" s="20"/>
      <c r="D1" s="20"/>
      <c r="E1" s="20"/>
      <c r="F1" s="20"/>
    </row>
    <row r="2" spans="1:40" ht="15.75" x14ac:dyDescent="0.25">
      <c r="A2" s="21" t="s">
        <v>1</v>
      </c>
      <c r="B2" s="21"/>
      <c r="C2" s="21"/>
      <c r="D2" s="21"/>
      <c r="E2" s="21"/>
      <c r="F2" s="21"/>
    </row>
    <row r="3" spans="1:40" ht="15.75" x14ac:dyDescent="0.25">
      <c r="A3" s="22" t="str">
        <f>'[1]поселения ( по к.п.)'!A3</f>
        <v xml:space="preserve">на  1 марта 2021 года </v>
      </c>
      <c r="B3" s="22"/>
      <c r="C3" s="22"/>
      <c r="D3" s="22"/>
      <c r="E3" s="22"/>
      <c r="F3" s="22"/>
    </row>
    <row r="4" spans="1:40" ht="8.25" customHeight="1" x14ac:dyDescent="0.25">
      <c r="A4" s="1"/>
      <c r="B4" s="1"/>
      <c r="C4" s="1"/>
      <c r="D4" s="1"/>
      <c r="E4" s="1"/>
    </row>
    <row r="5" spans="1:40" ht="15.75" x14ac:dyDescent="0.25">
      <c r="A5" s="24"/>
      <c r="B5" s="24"/>
      <c r="C5" s="25"/>
      <c r="D5" s="26"/>
      <c r="F5" s="27" t="s">
        <v>2</v>
      </c>
    </row>
    <row r="6" spans="1:40" ht="36" x14ac:dyDescent="0.25">
      <c r="A6" s="28"/>
      <c r="B6" s="29" t="str">
        <f>'[1]район (по кассовому плану)'!B5</f>
        <v>План на 2021 г.</v>
      </c>
      <c r="C6" s="30" t="str">
        <f>'[1]район (по кассовому плану)'!C5</f>
        <v>Исполнено на 1.03.2020 г.</v>
      </c>
      <c r="D6" s="31" t="str">
        <f>'[1]район (по кассовому плану)'!D5</f>
        <v>Исполнено на 1.03.2021 г.</v>
      </c>
      <c r="E6" s="32" t="str">
        <f>'[1]район (по кассовому плану)'!E5</f>
        <v>%  вып. к 2020 г</v>
      </c>
      <c r="F6" s="33" t="str">
        <f>'[1]район (по кассовому плану)'!F5</f>
        <v>% вып. к плану      2021 г</v>
      </c>
    </row>
    <row r="7" spans="1:40" ht="14.25" customHeight="1" x14ac:dyDescent="0.25">
      <c r="A7" s="34">
        <v>1</v>
      </c>
      <c r="B7" s="35">
        <v>2</v>
      </c>
      <c r="C7" s="36">
        <v>3</v>
      </c>
      <c r="D7" s="34">
        <v>4</v>
      </c>
      <c r="E7" s="35">
        <v>5</v>
      </c>
      <c r="F7" s="37">
        <v>6</v>
      </c>
      <c r="AI7" s="96"/>
      <c r="AJ7" s="96"/>
      <c r="AK7" s="96"/>
      <c r="AL7" s="96"/>
      <c r="AM7" s="96"/>
      <c r="AN7" s="96"/>
    </row>
    <row r="8" spans="1:40" ht="37.5" customHeight="1" x14ac:dyDescent="0.25">
      <c r="A8" s="38" t="s">
        <v>3</v>
      </c>
      <c r="B8" s="39">
        <v>424991.90000000008</v>
      </c>
      <c r="C8" s="39">
        <v>79342</v>
      </c>
      <c r="D8" s="39">
        <v>49453.216000000008</v>
      </c>
      <c r="E8" s="40">
        <v>62.329177484812597</v>
      </c>
      <c r="F8" s="41">
        <v>11.636272597195381</v>
      </c>
      <c r="H8" s="107"/>
      <c r="I8" s="107"/>
      <c r="J8" s="96"/>
      <c r="K8" s="96"/>
      <c r="AI8" s="96"/>
      <c r="AJ8" s="96"/>
      <c r="AK8" s="96"/>
      <c r="AL8" s="96"/>
      <c r="AM8" s="96"/>
      <c r="AN8" s="96"/>
    </row>
    <row r="9" spans="1:40" ht="15.75" x14ac:dyDescent="0.25">
      <c r="A9" s="42" t="s">
        <v>4</v>
      </c>
      <c r="B9" s="43">
        <v>292925.90000000002</v>
      </c>
      <c r="C9" s="43">
        <v>62707</v>
      </c>
      <c r="D9" s="44">
        <v>36487.957999999999</v>
      </c>
      <c r="E9" s="45">
        <v>58.188014097309704</v>
      </c>
      <c r="F9" s="46">
        <v>12.45637821715321</v>
      </c>
      <c r="H9" s="108"/>
      <c r="I9" s="108"/>
      <c r="J9" s="96"/>
      <c r="K9" s="96"/>
    </row>
    <row r="10" spans="1:40" ht="15.75" x14ac:dyDescent="0.25">
      <c r="A10" s="42" t="s">
        <v>5</v>
      </c>
      <c r="B10" s="43">
        <v>19386.7</v>
      </c>
      <c r="C10" s="43">
        <v>2897</v>
      </c>
      <c r="D10" s="44">
        <v>1496</v>
      </c>
      <c r="E10" s="45">
        <v>51.639627200552297</v>
      </c>
      <c r="F10" s="46">
        <v>7.7166304734689248</v>
      </c>
      <c r="H10" s="108"/>
      <c r="I10" s="108"/>
      <c r="J10" s="96"/>
      <c r="K10" s="96"/>
    </row>
    <row r="11" spans="1:40" ht="45.75" customHeight="1" x14ac:dyDescent="0.25">
      <c r="A11" s="47" t="s">
        <v>6</v>
      </c>
      <c r="B11" s="43">
        <v>487</v>
      </c>
      <c r="C11" s="43">
        <v>98</v>
      </c>
      <c r="D11" s="44">
        <v>271</v>
      </c>
      <c r="E11" s="45">
        <v>276.53061224489795</v>
      </c>
      <c r="F11" s="46">
        <v>55.646817248459953</v>
      </c>
      <c r="H11" s="108"/>
      <c r="I11" s="108"/>
      <c r="J11" s="96"/>
      <c r="K11" s="96"/>
    </row>
    <row r="12" spans="1:40" ht="45.75" customHeight="1" x14ac:dyDescent="0.25">
      <c r="A12" s="48" t="s">
        <v>58</v>
      </c>
      <c r="B12" s="43">
        <v>9539</v>
      </c>
      <c r="C12" s="49">
        <v>0</v>
      </c>
      <c r="D12" s="44">
        <v>670</v>
      </c>
      <c r="E12" s="45">
        <v>0</v>
      </c>
      <c r="F12" s="46">
        <v>7.0237970437152741</v>
      </c>
      <c r="H12" s="108"/>
      <c r="I12" s="108"/>
      <c r="J12" s="96"/>
      <c r="K12" s="96"/>
    </row>
    <row r="13" spans="1:40" ht="15.75" x14ac:dyDescent="0.25">
      <c r="A13" s="47" t="s">
        <v>7</v>
      </c>
      <c r="B13" s="49">
        <v>1398</v>
      </c>
      <c r="C13" s="49">
        <v>1307</v>
      </c>
      <c r="D13" s="44">
        <v>1172</v>
      </c>
      <c r="E13" s="45">
        <v>89.671002295332826</v>
      </c>
      <c r="F13" s="46">
        <v>83.834048640915597</v>
      </c>
      <c r="H13" s="109"/>
      <c r="I13" s="109"/>
      <c r="J13" s="96"/>
      <c r="K13" s="96"/>
    </row>
    <row r="14" spans="1:40" ht="15.75" x14ac:dyDescent="0.25">
      <c r="A14" s="47" t="s">
        <v>8</v>
      </c>
      <c r="B14" s="49">
        <v>100</v>
      </c>
      <c r="C14" s="49">
        <v>2</v>
      </c>
      <c r="D14" s="44">
        <v>1.63</v>
      </c>
      <c r="E14" s="45">
        <v>81.5</v>
      </c>
      <c r="F14" s="46">
        <v>1.63</v>
      </c>
      <c r="H14" s="109"/>
      <c r="I14" s="109"/>
      <c r="J14" s="96"/>
      <c r="K14" s="96"/>
    </row>
    <row r="15" spans="1:40" ht="15.75" customHeight="1" x14ac:dyDescent="0.25">
      <c r="A15" s="47" t="s">
        <v>9</v>
      </c>
      <c r="B15" s="49">
        <v>8220.7999999999993</v>
      </c>
      <c r="C15" s="49">
        <v>603</v>
      </c>
      <c r="D15" s="44">
        <v>671.68499999999995</v>
      </c>
      <c r="E15" s="45">
        <v>111.39054726368158</v>
      </c>
      <c r="F15" s="46">
        <v>8.1705551771117175</v>
      </c>
      <c r="H15" s="109"/>
      <c r="I15" s="109"/>
      <c r="J15" s="96"/>
      <c r="K15" s="96"/>
    </row>
    <row r="16" spans="1:40" ht="15.75" customHeight="1" x14ac:dyDescent="0.25">
      <c r="A16" s="42" t="s">
        <v>10</v>
      </c>
      <c r="B16" s="49">
        <v>28385</v>
      </c>
      <c r="C16" s="49">
        <v>4811</v>
      </c>
      <c r="D16" s="44">
        <v>2915.502</v>
      </c>
      <c r="E16" s="45">
        <v>60.600748285179797</v>
      </c>
      <c r="F16" s="46">
        <v>10.271277082966355</v>
      </c>
      <c r="H16" s="109"/>
      <c r="I16" s="109"/>
      <c r="J16" s="96"/>
      <c r="K16" s="96"/>
    </row>
    <row r="17" spans="1:11" ht="15" customHeight="1" x14ac:dyDescent="0.25">
      <c r="A17" s="42" t="s">
        <v>11</v>
      </c>
      <c r="B17" s="49">
        <v>280.89999999999998</v>
      </c>
      <c r="C17" s="49">
        <v>36</v>
      </c>
      <c r="D17" s="44">
        <v>78.650000000000006</v>
      </c>
      <c r="E17" s="45">
        <v>218.47222222222226</v>
      </c>
      <c r="F17" s="46">
        <v>27.999288002847994</v>
      </c>
      <c r="H17" s="109"/>
      <c r="I17" s="109"/>
      <c r="J17" s="96"/>
      <c r="K17" s="96"/>
    </row>
    <row r="18" spans="1:11" ht="50.25" customHeight="1" x14ac:dyDescent="0.25">
      <c r="A18" s="47" t="s">
        <v>12</v>
      </c>
      <c r="B18" s="49">
        <v>0</v>
      </c>
      <c r="C18" s="49">
        <v>0</v>
      </c>
      <c r="D18" s="44">
        <v>0</v>
      </c>
      <c r="E18" s="45">
        <v>0</v>
      </c>
      <c r="F18" s="46">
        <v>0</v>
      </c>
      <c r="H18" s="109"/>
      <c r="I18" s="109"/>
      <c r="J18" s="96"/>
      <c r="K18" s="96"/>
    </row>
    <row r="19" spans="1:11" ht="63" customHeight="1" x14ac:dyDescent="0.25">
      <c r="A19" s="50" t="s">
        <v>13</v>
      </c>
      <c r="B19" s="49">
        <v>34957.1</v>
      </c>
      <c r="C19" s="49">
        <v>4329</v>
      </c>
      <c r="D19" s="44">
        <v>3708.3999999999996</v>
      </c>
      <c r="E19" s="45">
        <v>85.664125664125663</v>
      </c>
      <c r="F19" s="46">
        <v>10.60843147743949</v>
      </c>
      <c r="H19" s="109"/>
      <c r="I19" s="109"/>
      <c r="J19" s="96"/>
      <c r="K19" s="96"/>
    </row>
    <row r="20" spans="1:11" ht="31.5" x14ac:dyDescent="0.25">
      <c r="A20" s="50" t="s">
        <v>14</v>
      </c>
      <c r="B20" s="49">
        <v>4888</v>
      </c>
      <c r="C20" s="49">
        <v>43</v>
      </c>
      <c r="D20" s="44">
        <v>33.210999999999999</v>
      </c>
      <c r="E20" s="45">
        <v>77.234883720930227</v>
      </c>
      <c r="F20" s="46">
        <v>0.67943944353518815</v>
      </c>
      <c r="H20" s="109"/>
      <c r="I20" s="109"/>
      <c r="J20" s="96"/>
      <c r="K20" s="96"/>
    </row>
    <row r="21" spans="1:11" ht="33" customHeight="1" x14ac:dyDescent="0.25">
      <c r="A21" s="50" t="s">
        <v>15</v>
      </c>
      <c r="B21" s="49">
        <v>12512.7</v>
      </c>
      <c r="C21" s="49">
        <v>1572</v>
      </c>
      <c r="D21" s="44">
        <v>798.14599999999996</v>
      </c>
      <c r="E21" s="45">
        <v>50.772646310432563</v>
      </c>
      <c r="F21" s="46">
        <v>6.3786872537501882</v>
      </c>
      <c r="H21" s="109"/>
      <c r="I21" s="109"/>
      <c r="J21" s="96"/>
      <c r="K21" s="96"/>
    </row>
    <row r="22" spans="1:11" ht="30.75" customHeight="1" x14ac:dyDescent="0.25">
      <c r="A22" s="50" t="s">
        <v>16</v>
      </c>
      <c r="B22" s="49">
        <v>10340.9</v>
      </c>
      <c r="C22" s="49">
        <v>643</v>
      </c>
      <c r="D22" s="44">
        <v>496.76600000000002</v>
      </c>
      <c r="E22" s="45">
        <v>77.257542768273723</v>
      </c>
      <c r="F22" s="46">
        <v>4.8038952122155711</v>
      </c>
      <c r="H22" s="109"/>
      <c r="I22" s="109"/>
      <c r="J22" s="96"/>
      <c r="K22" s="96"/>
    </row>
    <row r="23" spans="1:11" ht="21.75" customHeight="1" x14ac:dyDescent="0.25">
      <c r="A23" s="42" t="s">
        <v>17</v>
      </c>
      <c r="B23" s="49">
        <v>1071.9000000000001</v>
      </c>
      <c r="C23" s="49">
        <v>286</v>
      </c>
      <c r="D23" s="44">
        <v>484.79200000000003</v>
      </c>
      <c r="E23" s="45">
        <v>169.50769230769234</v>
      </c>
      <c r="F23" s="46">
        <v>45.227353297882267</v>
      </c>
      <c r="H23" s="109"/>
      <c r="I23" s="109"/>
      <c r="J23" s="96"/>
      <c r="K23" s="96"/>
    </row>
    <row r="24" spans="1:11" ht="18" customHeight="1" x14ac:dyDescent="0.25">
      <c r="A24" s="42" t="s">
        <v>18</v>
      </c>
      <c r="B24" s="49">
        <v>498</v>
      </c>
      <c r="C24" s="51">
        <v>21</v>
      </c>
      <c r="D24" s="44">
        <v>147.476</v>
      </c>
      <c r="E24" s="45">
        <v>702.26666666666665</v>
      </c>
      <c r="F24" s="46">
        <v>29.613654618473895</v>
      </c>
      <c r="H24" s="109"/>
      <c r="I24" s="109"/>
      <c r="J24" s="96"/>
      <c r="K24" s="96"/>
    </row>
    <row r="25" spans="1:11" ht="15.75" x14ac:dyDescent="0.25">
      <c r="A25" s="42" t="s">
        <v>19</v>
      </c>
      <c r="B25" s="52">
        <v>0</v>
      </c>
      <c r="C25" s="43">
        <v>-13</v>
      </c>
      <c r="D25" s="53">
        <v>20</v>
      </c>
      <c r="E25" s="45">
        <v>-153.84615384615384</v>
      </c>
      <c r="F25" s="46">
        <v>0</v>
      </c>
      <c r="H25" s="109"/>
      <c r="I25" s="109"/>
      <c r="J25" s="96"/>
      <c r="K25" s="96"/>
    </row>
    <row r="26" spans="1:11" ht="15" customHeight="1" x14ac:dyDescent="0.25">
      <c r="A26" s="54" t="s">
        <v>20</v>
      </c>
      <c r="B26" s="2">
        <v>1103231.7</v>
      </c>
      <c r="C26" s="2">
        <v>98480.36</v>
      </c>
      <c r="D26" s="2">
        <v>93416.4</v>
      </c>
      <c r="E26" s="55">
        <v>94.857898569826503</v>
      </c>
      <c r="F26" s="56">
        <v>8.4675231866524499</v>
      </c>
      <c r="H26" s="96"/>
      <c r="I26" s="96"/>
      <c r="J26" s="96"/>
      <c r="K26" s="96"/>
    </row>
    <row r="27" spans="1:11" ht="15.75" x14ac:dyDescent="0.25">
      <c r="A27" s="57" t="s">
        <v>21</v>
      </c>
      <c r="B27" s="5">
        <v>504207</v>
      </c>
      <c r="C27" s="5">
        <v>53982.36</v>
      </c>
      <c r="D27" s="5">
        <v>66893</v>
      </c>
      <c r="E27" s="58">
        <v>123.91640528498567</v>
      </c>
      <c r="F27" s="59">
        <v>13.26697170011523</v>
      </c>
      <c r="H27" s="96"/>
      <c r="I27" s="96"/>
      <c r="J27" s="96"/>
      <c r="K27" s="96"/>
    </row>
    <row r="28" spans="1:11" ht="15.75" x14ac:dyDescent="0.25">
      <c r="A28" s="60" t="s">
        <v>22</v>
      </c>
      <c r="B28" s="5">
        <v>518040.3</v>
      </c>
      <c r="C28" s="5">
        <v>47352</v>
      </c>
      <c r="D28" s="5">
        <v>27369</v>
      </c>
      <c r="E28" s="61">
        <v>57.799036999493161</v>
      </c>
      <c r="F28" s="62">
        <v>5.2831797062892605</v>
      </c>
      <c r="H28" s="96"/>
      <c r="I28" s="96"/>
      <c r="J28" s="96"/>
      <c r="K28" s="96"/>
    </row>
    <row r="29" spans="1:11" ht="15" customHeight="1" x14ac:dyDescent="0.25">
      <c r="A29" s="57" t="s">
        <v>23</v>
      </c>
      <c r="B29" s="5">
        <v>0</v>
      </c>
      <c r="C29" s="5">
        <v>0</v>
      </c>
      <c r="D29" s="5">
        <v>0</v>
      </c>
      <c r="E29" s="61">
        <v>0</v>
      </c>
      <c r="F29" s="62">
        <v>0</v>
      </c>
      <c r="H29" s="96"/>
      <c r="I29" s="96"/>
      <c r="J29" s="96"/>
      <c r="K29" s="96"/>
    </row>
    <row r="30" spans="1:11" ht="18.95" customHeight="1" x14ac:dyDescent="0.25">
      <c r="A30" s="63" t="s">
        <v>24</v>
      </c>
      <c r="B30" s="6">
        <v>81830</v>
      </c>
      <c r="C30" s="6">
        <v>0</v>
      </c>
      <c r="D30" s="6">
        <v>0</v>
      </c>
      <c r="E30" s="61">
        <v>0</v>
      </c>
      <c r="F30" s="62">
        <v>0</v>
      </c>
    </row>
    <row r="31" spans="1:11" ht="1.5" hidden="1" customHeight="1" x14ac:dyDescent="0.25">
      <c r="A31" s="64" t="s">
        <v>59</v>
      </c>
      <c r="B31" s="6"/>
      <c r="C31" s="6">
        <v>0</v>
      </c>
      <c r="D31" s="65">
        <v>0</v>
      </c>
      <c r="E31" s="61" t="e">
        <v>#DIV/0!</v>
      </c>
      <c r="F31" s="62" t="e">
        <v>#DIV/0!</v>
      </c>
    </row>
    <row r="32" spans="1:11" ht="15.75" x14ac:dyDescent="0.25">
      <c r="A32" s="66" t="s">
        <v>25</v>
      </c>
      <c r="B32" s="7">
        <v>0</v>
      </c>
      <c r="C32" s="7">
        <v>208</v>
      </c>
      <c r="D32" s="7">
        <v>0</v>
      </c>
      <c r="E32" s="61">
        <v>0</v>
      </c>
      <c r="F32" s="62">
        <v>0</v>
      </c>
    </row>
    <row r="33" spans="1:6" ht="33" customHeight="1" x14ac:dyDescent="0.25">
      <c r="A33" s="67" t="s">
        <v>26</v>
      </c>
      <c r="B33" s="7">
        <v>0</v>
      </c>
      <c r="C33" s="7">
        <v>0</v>
      </c>
      <c r="D33" s="7">
        <v>0</v>
      </c>
      <c r="E33" s="61">
        <v>0</v>
      </c>
      <c r="F33" s="62">
        <v>0</v>
      </c>
    </row>
    <row r="34" spans="1:6" ht="64.5" customHeight="1" x14ac:dyDescent="0.25">
      <c r="A34" s="68" t="s">
        <v>27</v>
      </c>
      <c r="B34" s="7">
        <v>143.4</v>
      </c>
      <c r="C34" s="7">
        <v>2729</v>
      </c>
      <c r="D34" s="7">
        <v>143.4</v>
      </c>
      <c r="E34" s="61">
        <v>0</v>
      </c>
      <c r="F34" s="62">
        <v>100</v>
      </c>
    </row>
    <row r="35" spans="1:6" ht="31.5" x14ac:dyDescent="0.25">
      <c r="A35" s="68" t="s">
        <v>28</v>
      </c>
      <c r="B35" s="7">
        <v>-989</v>
      </c>
      <c r="C35" s="7">
        <v>-5791</v>
      </c>
      <c r="D35" s="7">
        <v>-989</v>
      </c>
      <c r="E35" s="61">
        <v>17.078224831635296</v>
      </c>
      <c r="F35" s="62">
        <v>100</v>
      </c>
    </row>
    <row r="36" spans="1:6" ht="19.5" customHeight="1" x14ac:dyDescent="0.25">
      <c r="A36" s="54" t="s">
        <v>29</v>
      </c>
      <c r="B36" s="8">
        <v>1528223.6</v>
      </c>
      <c r="C36" s="8">
        <v>177822.36</v>
      </c>
      <c r="D36" s="8">
        <v>142869.61600000001</v>
      </c>
      <c r="E36" s="3">
        <v>80.344010730709016</v>
      </c>
      <c r="F36" s="4">
        <v>9.3487377108951861</v>
      </c>
    </row>
    <row r="37" spans="1:6" ht="15.75" x14ac:dyDescent="0.25">
      <c r="A37" s="54" t="s">
        <v>30</v>
      </c>
      <c r="B37" s="8"/>
      <c r="C37" s="8"/>
      <c r="D37" s="8"/>
      <c r="E37" s="3"/>
      <c r="F37" s="4"/>
    </row>
    <row r="38" spans="1:6" ht="18.75" customHeight="1" x14ac:dyDescent="0.25">
      <c r="A38" s="54" t="s">
        <v>31</v>
      </c>
      <c r="B38" s="9">
        <v>93210.4</v>
      </c>
      <c r="C38" s="9">
        <v>10444.084989999999</v>
      </c>
      <c r="D38" s="2">
        <v>14361.8</v>
      </c>
      <c r="E38" s="3">
        <v>137.51132831407571</v>
      </c>
      <c r="F38" s="4">
        <v>15.407937311716289</v>
      </c>
    </row>
    <row r="39" spans="1:6" ht="20.25" customHeight="1" x14ac:dyDescent="0.25">
      <c r="A39" s="54" t="s">
        <v>32</v>
      </c>
      <c r="B39" s="8">
        <v>1621434</v>
      </c>
      <c r="C39" s="8">
        <v>188266.44498999999</v>
      </c>
      <c r="D39" s="8">
        <v>157231.416</v>
      </c>
      <c r="E39" s="3">
        <v>83.515368874337398</v>
      </c>
      <c r="F39" s="4">
        <v>9.69705926975751</v>
      </c>
    </row>
    <row r="40" spans="1:6" ht="21" customHeight="1" x14ac:dyDescent="0.25">
      <c r="A40" s="54" t="s">
        <v>33</v>
      </c>
      <c r="B40" s="2"/>
      <c r="C40" s="2"/>
      <c r="D40" s="10"/>
      <c r="E40" s="3"/>
      <c r="F40" s="11"/>
    </row>
    <row r="41" spans="1:6" ht="20.25" customHeight="1" x14ac:dyDescent="0.25">
      <c r="A41" s="69" t="s">
        <v>34</v>
      </c>
      <c r="B41" s="12">
        <v>173405.9</v>
      </c>
      <c r="C41" s="12">
        <v>19063.689999999999</v>
      </c>
      <c r="D41" s="12">
        <v>17140.7</v>
      </c>
      <c r="E41" s="13">
        <v>89.912813311588678</v>
      </c>
      <c r="F41" s="14">
        <v>9.8847271055944468</v>
      </c>
    </row>
    <row r="42" spans="1:6" ht="4.9000000000000004" hidden="1" customHeight="1" x14ac:dyDescent="0.25">
      <c r="A42" s="70" t="s">
        <v>60</v>
      </c>
      <c r="B42" s="19"/>
      <c r="C42" s="19"/>
      <c r="D42" s="19"/>
      <c r="E42" s="13" t="e">
        <v>#DIV/0!</v>
      </c>
      <c r="F42" s="14" t="e">
        <v>#DIV/0!</v>
      </c>
    </row>
    <row r="43" spans="1:6" ht="4.9000000000000004" hidden="1" customHeight="1" x14ac:dyDescent="0.25">
      <c r="A43" s="70" t="s">
        <v>61</v>
      </c>
      <c r="B43" s="19"/>
      <c r="C43" s="19"/>
      <c r="D43" s="19"/>
      <c r="E43" s="13" t="e">
        <v>#DIV/0!</v>
      </c>
      <c r="F43" s="14" t="e">
        <v>#DIV/0!</v>
      </c>
    </row>
    <row r="44" spans="1:6" ht="15.75" x14ac:dyDescent="0.25">
      <c r="A44" s="68" t="s">
        <v>35</v>
      </c>
      <c r="B44" s="12">
        <v>3408.1</v>
      </c>
      <c r="C44" s="12">
        <v>356.71899999999999</v>
      </c>
      <c r="D44" s="12">
        <v>435.4</v>
      </c>
      <c r="E44" s="13">
        <v>122.05685707798014</v>
      </c>
      <c r="F44" s="14">
        <v>12.775446729849477</v>
      </c>
    </row>
    <row r="45" spans="1:6" ht="15.75" hidden="1" x14ac:dyDescent="0.25">
      <c r="A45" s="70" t="s">
        <v>60</v>
      </c>
      <c r="B45" s="19"/>
      <c r="C45" s="19"/>
      <c r="D45" s="19"/>
      <c r="E45" s="13" t="e">
        <v>#DIV/0!</v>
      </c>
      <c r="F45" s="14" t="e">
        <v>#DIV/0!</v>
      </c>
    </row>
    <row r="46" spans="1:6" ht="30.75" customHeight="1" x14ac:dyDescent="0.25">
      <c r="A46" s="68" t="s">
        <v>36</v>
      </c>
      <c r="B46" s="12">
        <v>22707.599999999999</v>
      </c>
      <c r="C46" s="12">
        <v>2690</v>
      </c>
      <c r="D46" s="12">
        <v>2334.1</v>
      </c>
      <c r="E46" s="13">
        <v>86.769516728624538</v>
      </c>
      <c r="F46" s="14">
        <v>10.27893744825521</v>
      </c>
    </row>
    <row r="47" spans="1:6" ht="15" hidden="1" customHeight="1" x14ac:dyDescent="0.25">
      <c r="A47" s="70" t="s">
        <v>60</v>
      </c>
      <c r="B47" s="19"/>
      <c r="C47" s="19"/>
      <c r="D47" s="19"/>
      <c r="E47" s="13" t="e">
        <v>#DIV/0!</v>
      </c>
      <c r="F47" s="14" t="e">
        <v>#DIV/0!</v>
      </c>
    </row>
    <row r="48" spans="1:6" ht="15.75" hidden="1" x14ac:dyDescent="0.25">
      <c r="A48" s="70" t="s">
        <v>61</v>
      </c>
      <c r="B48" s="19"/>
      <c r="C48" s="19"/>
      <c r="D48" s="19"/>
      <c r="E48" s="13" t="e">
        <v>#DIV/0!</v>
      </c>
      <c r="F48" s="14" t="e">
        <v>#DIV/0!</v>
      </c>
    </row>
    <row r="49" spans="1:7" ht="24" customHeight="1" x14ac:dyDescent="0.25">
      <c r="A49" s="69" t="s">
        <v>37</v>
      </c>
      <c r="B49" s="12">
        <v>142107</v>
      </c>
      <c r="C49" s="12">
        <v>5076.1880000000001</v>
      </c>
      <c r="D49" s="12">
        <v>4534.6000000000004</v>
      </c>
      <c r="E49" s="13">
        <v>89.330812806775484</v>
      </c>
      <c r="F49" s="14">
        <v>3.1909758139993105</v>
      </c>
    </row>
    <row r="50" spans="1:7" ht="15.75" hidden="1" x14ac:dyDescent="0.25">
      <c r="A50" s="70" t="s">
        <v>60</v>
      </c>
      <c r="B50" s="19"/>
      <c r="C50" s="19"/>
      <c r="D50" s="19"/>
      <c r="E50" s="13" t="e">
        <v>#DIV/0!</v>
      </c>
      <c r="F50" s="14" t="e">
        <v>#DIV/0!</v>
      </c>
    </row>
    <row r="51" spans="1:7" ht="47.25" hidden="1" customHeight="1" x14ac:dyDescent="0.25">
      <c r="A51" s="71" t="s">
        <v>62</v>
      </c>
      <c r="B51" s="19"/>
      <c r="C51" s="19"/>
      <c r="D51" s="19"/>
      <c r="E51" s="13" t="e">
        <v>#DIV/0!</v>
      </c>
      <c r="F51" s="14" t="e">
        <v>#DIV/0!</v>
      </c>
    </row>
    <row r="52" spans="1:7" ht="16.5" customHeight="1" x14ac:dyDescent="0.25">
      <c r="A52" s="69" t="s">
        <v>38</v>
      </c>
      <c r="B52" s="12">
        <v>149803.70000000001</v>
      </c>
      <c r="C52" s="12">
        <v>9206.8080000000009</v>
      </c>
      <c r="D52" s="12">
        <v>12112.2</v>
      </c>
      <c r="E52" s="13">
        <v>131.55699564930646</v>
      </c>
      <c r="F52" s="14">
        <v>8.0853810686918948</v>
      </c>
    </row>
    <row r="53" spans="1:7" ht="15" hidden="1" customHeight="1" x14ac:dyDescent="0.25">
      <c r="A53" s="70" t="s">
        <v>60</v>
      </c>
      <c r="B53" s="19"/>
      <c r="C53" s="19"/>
      <c r="D53" s="19"/>
      <c r="E53" s="13" t="e">
        <v>#DIV/0!</v>
      </c>
      <c r="F53" s="14" t="e">
        <v>#DIV/0!</v>
      </c>
    </row>
    <row r="54" spans="1:7" ht="42.6" hidden="1" customHeight="1" x14ac:dyDescent="0.25">
      <c r="A54" s="71" t="s">
        <v>63</v>
      </c>
      <c r="B54" s="19"/>
      <c r="C54" s="19"/>
      <c r="D54" s="19"/>
      <c r="E54" s="13" t="e">
        <v>#DIV/0!</v>
      </c>
      <c r="F54" s="14" t="e">
        <v>#DIV/0!</v>
      </c>
    </row>
    <row r="55" spans="1:7" ht="13.15" hidden="1" customHeight="1" x14ac:dyDescent="0.25">
      <c r="A55" s="72" t="s">
        <v>39</v>
      </c>
      <c r="B55" s="12"/>
      <c r="C55" s="12"/>
      <c r="D55" s="12"/>
      <c r="E55" s="13" t="e">
        <v>#DIV/0!</v>
      </c>
      <c r="F55" s="14" t="e">
        <v>#DIV/0!</v>
      </c>
    </row>
    <row r="56" spans="1:7" ht="16.149999999999999" hidden="1" customHeight="1" x14ac:dyDescent="0.25">
      <c r="A56" s="71" t="s">
        <v>64</v>
      </c>
      <c r="B56" s="19"/>
      <c r="C56" s="19"/>
      <c r="D56" s="19"/>
      <c r="E56" s="13" t="e">
        <v>#DIV/0!</v>
      </c>
      <c r="F56" s="14" t="e">
        <v>#DIV/0!</v>
      </c>
    </row>
    <row r="57" spans="1:7" ht="15.75" customHeight="1" x14ac:dyDescent="0.25">
      <c r="A57" s="68" t="s">
        <v>39</v>
      </c>
      <c r="B57" s="12">
        <v>3112.8</v>
      </c>
      <c r="C57" s="12">
        <v>0</v>
      </c>
      <c r="D57" s="12">
        <v>267.89999999999998</v>
      </c>
      <c r="E57" s="13">
        <v>0</v>
      </c>
      <c r="F57" s="14">
        <v>8.6063993831919809</v>
      </c>
    </row>
    <row r="58" spans="1:7" ht="15.75" x14ac:dyDescent="0.25">
      <c r="A58" s="69" t="s">
        <v>40</v>
      </c>
      <c r="B58" s="12">
        <v>852631.1</v>
      </c>
      <c r="C58" s="12">
        <v>82732.668000000005</v>
      </c>
      <c r="D58" s="12">
        <v>94330.9</v>
      </c>
      <c r="E58" s="13">
        <v>114.01892659862001</v>
      </c>
      <c r="F58" s="14">
        <v>11.063506831969887</v>
      </c>
      <c r="G58" s="110"/>
    </row>
    <row r="59" spans="1:7" ht="17.25" hidden="1" customHeight="1" x14ac:dyDescent="0.25">
      <c r="A59" s="70" t="s">
        <v>65</v>
      </c>
      <c r="B59" s="19"/>
      <c r="C59" s="19"/>
      <c r="D59" s="19"/>
      <c r="E59" s="13" t="e">
        <v>#DIV/0!</v>
      </c>
      <c r="F59" s="14" t="e">
        <v>#DIV/0!</v>
      </c>
    </row>
    <row r="60" spans="1:7" ht="15.75" hidden="1" x14ac:dyDescent="0.25">
      <c r="A60" s="70" t="s">
        <v>66</v>
      </c>
      <c r="B60" s="19"/>
      <c r="C60" s="19"/>
      <c r="D60" s="19"/>
      <c r="E60" s="13" t="e">
        <v>#DIV/0!</v>
      </c>
      <c r="F60" s="14" t="e">
        <v>#DIV/0!</v>
      </c>
    </row>
    <row r="61" spans="1:7" ht="15.75" hidden="1" x14ac:dyDescent="0.25">
      <c r="A61" s="70" t="s">
        <v>61</v>
      </c>
      <c r="B61" s="19"/>
      <c r="C61" s="19"/>
      <c r="D61" s="19"/>
      <c r="E61" s="13" t="e">
        <v>#DIV/0!</v>
      </c>
      <c r="F61" s="14" t="e">
        <v>#DIV/0!</v>
      </c>
    </row>
    <row r="62" spans="1:7" ht="18.95" customHeight="1" x14ac:dyDescent="0.25">
      <c r="A62" s="68" t="s">
        <v>41</v>
      </c>
      <c r="B62" s="12">
        <v>188487.2</v>
      </c>
      <c r="C62" s="12">
        <v>15116.64</v>
      </c>
      <c r="D62" s="12">
        <v>16280.4</v>
      </c>
      <c r="E62" s="13">
        <v>107.69853618264378</v>
      </c>
      <c r="F62" s="14">
        <v>8.6374034947731193</v>
      </c>
      <c r="G62" s="111"/>
    </row>
    <row r="63" spans="1:7" ht="21" hidden="1" customHeight="1" x14ac:dyDescent="0.25">
      <c r="A63" s="73" t="s">
        <v>67</v>
      </c>
      <c r="B63" s="19"/>
      <c r="C63" s="19"/>
      <c r="D63" s="19"/>
      <c r="E63" s="13" t="e">
        <v>#DIV/0!</v>
      </c>
      <c r="F63" s="14" t="e">
        <v>#DIV/0!</v>
      </c>
    </row>
    <row r="64" spans="1:7" ht="21" hidden="1" customHeight="1" x14ac:dyDescent="0.25">
      <c r="A64" s="70" t="s">
        <v>61</v>
      </c>
      <c r="B64" s="19"/>
      <c r="C64" s="19"/>
      <c r="D64" s="19"/>
      <c r="E64" s="13" t="e">
        <v>#DIV/0!</v>
      </c>
      <c r="F64" s="14" t="e">
        <v>#DIV/0!</v>
      </c>
    </row>
    <row r="65" spans="1:8" ht="1.5" hidden="1" customHeight="1" x14ac:dyDescent="0.25">
      <c r="A65" s="69" t="s">
        <v>68</v>
      </c>
      <c r="B65" s="12"/>
      <c r="C65" s="12"/>
      <c r="D65" s="12"/>
      <c r="E65" s="13" t="e">
        <v>#DIV/0!</v>
      </c>
      <c r="F65" s="14" t="e">
        <v>#DIV/0!</v>
      </c>
    </row>
    <row r="66" spans="1:8" ht="15.75" hidden="1" x14ac:dyDescent="0.25">
      <c r="A66" s="73" t="s">
        <v>69</v>
      </c>
      <c r="B66" s="19"/>
      <c r="C66" s="19"/>
      <c r="D66" s="19"/>
      <c r="E66" s="13" t="e">
        <v>#DIV/0!</v>
      </c>
      <c r="F66" s="14" t="e">
        <v>#DIV/0!</v>
      </c>
    </row>
    <row r="67" spans="1:8" ht="19.899999999999999" hidden="1" customHeight="1" x14ac:dyDescent="0.25">
      <c r="A67" s="70" t="s">
        <v>61</v>
      </c>
      <c r="B67" s="19"/>
      <c r="C67" s="19"/>
      <c r="D67" s="19"/>
      <c r="E67" s="13" t="e">
        <v>#DIV/0!</v>
      </c>
      <c r="F67" s="14" t="e">
        <v>#DIV/0!</v>
      </c>
    </row>
    <row r="68" spans="1:8" ht="15.75" x14ac:dyDescent="0.25">
      <c r="A68" s="66" t="s">
        <v>42</v>
      </c>
      <c r="B68" s="12">
        <v>42689.1</v>
      </c>
      <c r="C68" s="12">
        <v>1812.9290000000001</v>
      </c>
      <c r="D68" s="12">
        <v>2367.8000000000002</v>
      </c>
      <c r="E68" s="13">
        <v>130.60632821252239</v>
      </c>
      <c r="F68" s="14">
        <v>5.546614943861548</v>
      </c>
    </row>
    <row r="69" spans="1:8" ht="17.100000000000001" customHeight="1" x14ac:dyDescent="0.25">
      <c r="A69" s="66" t="s">
        <v>43</v>
      </c>
      <c r="B69" s="12">
        <v>2635.1</v>
      </c>
      <c r="C69" s="12">
        <v>260.15100000000001</v>
      </c>
      <c r="D69" s="12">
        <v>80.2</v>
      </c>
      <c r="E69" s="13">
        <v>30.828249747262166</v>
      </c>
      <c r="F69" s="14">
        <v>3.0435277598573109</v>
      </c>
    </row>
    <row r="70" spans="1:8" ht="17.45" customHeight="1" x14ac:dyDescent="0.25">
      <c r="A70" s="74" t="s">
        <v>44</v>
      </c>
      <c r="B70" s="12">
        <v>5404.3</v>
      </c>
      <c r="C70" s="12">
        <v>27.206</v>
      </c>
      <c r="D70" s="12">
        <v>207.7</v>
      </c>
      <c r="E70" s="13">
        <v>763.43453649930166</v>
      </c>
      <c r="F70" s="14">
        <v>3.8432359417500872</v>
      </c>
    </row>
    <row r="71" spans="1:8" ht="18" hidden="1" customHeight="1" x14ac:dyDescent="0.25">
      <c r="A71" s="66" t="s">
        <v>70</v>
      </c>
      <c r="B71" s="12"/>
      <c r="C71" s="12"/>
      <c r="D71" s="12"/>
      <c r="E71" s="13" t="e">
        <v>#DIV/0!</v>
      </c>
      <c r="F71" s="14" t="e">
        <v>#DIV/0!</v>
      </c>
    </row>
    <row r="72" spans="1:8" ht="17.100000000000001" customHeight="1" x14ac:dyDescent="0.25">
      <c r="A72" s="66" t="s">
        <v>45</v>
      </c>
      <c r="B72" s="12">
        <v>0</v>
      </c>
      <c r="C72" s="12">
        <v>0</v>
      </c>
      <c r="D72" s="12">
        <v>0</v>
      </c>
      <c r="E72" s="13">
        <v>0</v>
      </c>
      <c r="F72" s="14">
        <v>0</v>
      </c>
    </row>
    <row r="73" spans="1:8" ht="18.75" customHeight="1" x14ac:dyDescent="0.25">
      <c r="A73" s="75" t="s">
        <v>46</v>
      </c>
      <c r="B73" s="9">
        <v>1586391.9000000001</v>
      </c>
      <c r="C73" s="9">
        <v>136342.99900000001</v>
      </c>
      <c r="D73" s="9">
        <v>150091.9</v>
      </c>
      <c r="E73" s="2">
        <v>110.08405352738353</v>
      </c>
      <c r="F73" s="15">
        <v>9.4612119489515791</v>
      </c>
    </row>
    <row r="74" spans="1:8" ht="15.75" x14ac:dyDescent="0.25">
      <c r="A74" s="54" t="s">
        <v>30</v>
      </c>
      <c r="B74" s="9"/>
      <c r="C74" s="9"/>
      <c r="D74" s="2"/>
      <c r="E74" s="2"/>
      <c r="F74" s="15"/>
    </row>
    <row r="75" spans="1:8" ht="17.25" customHeight="1" x14ac:dyDescent="0.25">
      <c r="A75" s="54" t="s">
        <v>31</v>
      </c>
      <c r="B75" s="9">
        <v>93210.4</v>
      </c>
      <c r="C75" s="2">
        <v>10444.084989999999</v>
      </c>
      <c r="D75" s="2">
        <v>14361.8</v>
      </c>
      <c r="E75" s="2">
        <v>137.51132831407571</v>
      </c>
      <c r="F75" s="15">
        <v>15.407937311716289</v>
      </c>
    </row>
    <row r="76" spans="1:8" ht="19.5" customHeight="1" x14ac:dyDescent="0.25">
      <c r="A76" s="54" t="s">
        <v>47</v>
      </c>
      <c r="B76" s="9">
        <v>1679602.3</v>
      </c>
      <c r="C76" s="9">
        <v>146787.08399000001</v>
      </c>
      <c r="D76" s="9">
        <v>164453.69999999998</v>
      </c>
      <c r="E76" s="2">
        <v>112.03553850228643</v>
      </c>
      <c r="F76" s="15">
        <v>9.7912285545215063</v>
      </c>
    </row>
    <row r="77" spans="1:8" ht="38.1" customHeight="1" x14ac:dyDescent="0.25">
      <c r="A77" s="76" t="s">
        <v>48</v>
      </c>
      <c r="B77" s="16">
        <v>-58168.300000000047</v>
      </c>
      <c r="C77" s="16">
        <v>41479.360999999975</v>
      </c>
      <c r="D77" s="16">
        <v>-7222.2839999999851</v>
      </c>
      <c r="E77" s="12">
        <v>-17.411753281348737</v>
      </c>
      <c r="F77" s="16">
        <v>12.416185448087669</v>
      </c>
      <c r="H77" s="112"/>
    </row>
    <row r="78" spans="1:8" ht="15.75" hidden="1" x14ac:dyDescent="0.25">
      <c r="A78" s="77" t="s">
        <v>71</v>
      </c>
      <c r="B78" s="16"/>
      <c r="C78" s="16"/>
      <c r="D78" s="16"/>
      <c r="E78" s="13"/>
      <c r="F78" s="78"/>
    </row>
    <row r="79" spans="1:8" ht="47.25" hidden="1" x14ac:dyDescent="0.25">
      <c r="A79" s="77" t="s">
        <v>72</v>
      </c>
      <c r="B79" s="17">
        <v>3353</v>
      </c>
      <c r="C79" s="79" t="s">
        <v>73</v>
      </c>
      <c r="D79" s="79" t="s">
        <v>73</v>
      </c>
      <c r="E79" s="80" t="s">
        <v>73</v>
      </c>
      <c r="F79" s="81" t="s">
        <v>73</v>
      </c>
    </row>
    <row r="80" spans="1:8" ht="31.5" hidden="1" x14ac:dyDescent="0.25">
      <c r="A80" s="77" t="s">
        <v>74</v>
      </c>
      <c r="B80" s="16">
        <v>-54815.300000000047</v>
      </c>
      <c r="C80" s="16">
        <v>41479.360999999975</v>
      </c>
      <c r="D80" s="16">
        <v>-7222.2839999999851</v>
      </c>
      <c r="E80" s="12">
        <v>-17.411753281348737</v>
      </c>
      <c r="F80" s="16">
        <v>13.175671755878337</v>
      </c>
    </row>
    <row r="81" spans="1:10" ht="20.25" customHeight="1" x14ac:dyDescent="0.25">
      <c r="A81" s="82" t="s">
        <v>49</v>
      </c>
      <c r="B81" s="83">
        <v>58168</v>
      </c>
      <c r="C81" s="83">
        <v>-41479.346999999994</v>
      </c>
      <c r="D81" s="83">
        <v>7222.0999999999985</v>
      </c>
      <c r="E81" s="12">
        <v>-17.411315563863624</v>
      </c>
      <c r="F81" s="84">
        <v>12.41593315912529</v>
      </c>
    </row>
    <row r="82" spans="1:10" ht="31.5" x14ac:dyDescent="0.25">
      <c r="A82" s="85" t="s">
        <v>50</v>
      </c>
      <c r="B82" s="17">
        <v>54000</v>
      </c>
      <c r="C82" s="18">
        <v>0</v>
      </c>
      <c r="D82" s="17">
        <v>0</v>
      </c>
      <c r="E82" s="19">
        <v>0</v>
      </c>
      <c r="F82" s="86">
        <v>0</v>
      </c>
    </row>
    <row r="83" spans="1:10" ht="30" customHeight="1" x14ac:dyDescent="0.25">
      <c r="A83" s="85" t="s">
        <v>51</v>
      </c>
      <c r="B83" s="17">
        <v>-17800</v>
      </c>
      <c r="C83" s="18">
        <v>-4500</v>
      </c>
      <c r="D83" s="17">
        <v>0</v>
      </c>
      <c r="E83" s="19">
        <v>0</v>
      </c>
      <c r="F83" s="86">
        <v>0</v>
      </c>
    </row>
    <row r="84" spans="1:10" ht="30" customHeight="1" x14ac:dyDescent="0.25">
      <c r="A84" s="85" t="s">
        <v>52</v>
      </c>
      <c r="B84" s="17">
        <v>-83077.5</v>
      </c>
      <c r="C84" s="18">
        <v>0</v>
      </c>
      <c r="D84" s="17">
        <v>0</v>
      </c>
      <c r="E84" s="19">
        <v>0</v>
      </c>
      <c r="F84" s="86">
        <v>0</v>
      </c>
    </row>
    <row r="85" spans="1:10" ht="30" customHeight="1" x14ac:dyDescent="0.25">
      <c r="A85" s="85" t="s">
        <v>53</v>
      </c>
      <c r="B85" s="17">
        <v>83077.5</v>
      </c>
      <c r="C85" s="18">
        <v>0</v>
      </c>
      <c r="D85" s="17">
        <v>0</v>
      </c>
      <c r="E85" s="19">
        <v>0</v>
      </c>
      <c r="F85" s="86">
        <v>0</v>
      </c>
    </row>
    <row r="86" spans="1:10" ht="30" customHeight="1" x14ac:dyDescent="0.25">
      <c r="A86" s="85" t="s">
        <v>54</v>
      </c>
      <c r="B86" s="17">
        <v>-2000</v>
      </c>
      <c r="C86" s="17">
        <v>0</v>
      </c>
      <c r="D86" s="17">
        <v>0</v>
      </c>
      <c r="E86" s="19">
        <v>0</v>
      </c>
      <c r="F86" s="86">
        <v>0</v>
      </c>
    </row>
    <row r="87" spans="1:10" ht="30" customHeight="1" x14ac:dyDescent="0.25">
      <c r="A87" s="85" t="s">
        <v>55</v>
      </c>
      <c r="B87" s="17">
        <v>2000</v>
      </c>
      <c r="C87" s="17">
        <v>0</v>
      </c>
      <c r="D87" s="17">
        <v>0</v>
      </c>
      <c r="E87" s="19">
        <v>0</v>
      </c>
      <c r="F87" s="86">
        <v>0</v>
      </c>
    </row>
    <row r="88" spans="1:10" ht="30" customHeight="1" x14ac:dyDescent="0.25">
      <c r="A88" s="73" t="s">
        <v>56</v>
      </c>
      <c r="B88" s="87">
        <v>21968</v>
      </c>
      <c r="C88" s="87">
        <v>-65510.321239999997</v>
      </c>
      <c r="D88" s="17">
        <v>-29898.9</v>
      </c>
      <c r="E88" s="19">
        <v>45.639983798070602</v>
      </c>
      <c r="F88" s="86">
        <v>-136.10205753823746</v>
      </c>
      <c r="J88" s="87">
        <f>'[1]район (по кассовому плану)'!J77+'[1]поселения ( по к.п.)'!J65</f>
        <v>0</v>
      </c>
    </row>
    <row r="89" spans="1:10" ht="33" customHeight="1" x14ac:dyDescent="0.25">
      <c r="A89" s="77" t="s">
        <v>57</v>
      </c>
      <c r="B89" s="17">
        <v>0</v>
      </c>
      <c r="C89" s="18">
        <v>28530.97424</v>
      </c>
      <c r="D89" s="17">
        <v>37121</v>
      </c>
      <c r="E89" s="19">
        <v>0</v>
      </c>
      <c r="F89" s="86">
        <v>0</v>
      </c>
    </row>
    <row r="90" spans="1:10" ht="15.75" x14ac:dyDescent="0.25">
      <c r="B90" s="88"/>
      <c r="C90" s="89"/>
      <c r="D90" s="90"/>
      <c r="E90" s="91"/>
      <c r="F90" s="92"/>
    </row>
    <row r="91" spans="1:10" ht="15.75" x14ac:dyDescent="0.25">
      <c r="A91" s="93"/>
      <c r="B91" s="93"/>
      <c r="C91" s="94"/>
      <c r="D91" s="95"/>
      <c r="E91" s="91"/>
      <c r="F91" s="96"/>
    </row>
    <row r="92" spans="1:10" ht="15.75" x14ac:dyDescent="0.25">
      <c r="A92" s="93"/>
      <c r="B92" s="97"/>
      <c r="C92" s="93"/>
      <c r="D92" s="98"/>
      <c r="E92" s="91"/>
    </row>
    <row r="93" spans="1:10" ht="15.75" x14ac:dyDescent="0.25">
      <c r="A93" s="93"/>
      <c r="B93" s="97"/>
      <c r="C93" s="93"/>
      <c r="D93" s="98"/>
      <c r="E93" s="91"/>
    </row>
    <row r="94" spans="1:10" ht="15.75" x14ac:dyDescent="0.25">
      <c r="A94" s="99"/>
      <c r="B94" s="99"/>
      <c r="C94" s="93"/>
      <c r="D94" s="98"/>
      <c r="E94" s="91"/>
    </row>
    <row r="95" spans="1:10" ht="15.75" x14ac:dyDescent="0.25">
      <c r="A95" s="97"/>
      <c r="B95" s="97"/>
      <c r="C95" s="100"/>
      <c r="D95" s="100"/>
      <c r="E95" s="101"/>
    </row>
    <row r="96" spans="1:10" ht="15.75" x14ac:dyDescent="0.25">
      <c r="A96" s="102"/>
      <c r="B96" s="102"/>
      <c r="C96" s="103"/>
      <c r="D96" s="104"/>
      <c r="E96" s="1"/>
    </row>
    <row r="97" spans="3:5" x14ac:dyDescent="0.25">
      <c r="C97" s="105"/>
      <c r="D97" s="102"/>
      <c r="E97" s="106"/>
    </row>
  </sheetData>
  <mergeCells count="3">
    <mergeCell ref="A1:F1"/>
    <mergeCell ref="A2:F2"/>
    <mergeCell ref="A3:F3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Сицинская Юлия Леонидовна</dc:creator>
  <cp:lastModifiedBy>Винокурова Елена Борисовна</cp:lastModifiedBy>
  <dcterms:created xsi:type="dcterms:W3CDTF">2020-12-16T05:56:59Z</dcterms:created>
  <dcterms:modified xsi:type="dcterms:W3CDTF">2021-03-18T06:17:34Z</dcterms:modified>
</cp:coreProperties>
</file>