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Наш САЙТ\2021\4_апрель\2021_апрель_письмо от 20.04.2021\"/>
    </mc:Choice>
  </mc:AlternateContent>
  <bookViews>
    <workbookView xWindow="0" yWindow="0" windowWidth="28800" windowHeight="12135"/>
  </bookViews>
  <sheets>
    <sheet name="Лист1" sheetId="5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5" l="1"/>
  <c r="F6" i="5"/>
  <c r="C6" i="5"/>
  <c r="B6" i="5"/>
  <c r="A3" i="5"/>
  <c r="E6" i="5" l="1"/>
</calcChain>
</file>

<file path=xl/comments1.xml><?xml version="1.0" encoding="utf-8"?>
<comments xmlns="http://schemas.openxmlformats.org/spreadsheetml/2006/main">
  <authors>
    <author>Преображенская Татьяна Федоровна</author>
  </authors>
  <commentList>
    <comment ref="C54" authorId="0" shapeId="0">
      <text>
        <r>
          <rPr>
            <b/>
            <sz val="9"/>
            <color rgb="FF000000"/>
            <rFont val="Tahoma"/>
            <family val="2"/>
            <charset val="204"/>
          </rPr>
          <t>500 вр по району+500вр по поселениям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<sst xmlns="http://schemas.openxmlformats.org/spreadsheetml/2006/main" count="61" uniqueCount="59">
  <si>
    <t>Консолидированный отчет</t>
  </si>
  <si>
    <t xml:space="preserve">       ИСПОЛНЕНИЕ  БЮДЖЕТА  МО  "ПРИМОРСКИЙ  МУНИЦИПАЛЬНЫЙ  РАЙОН"</t>
  </si>
  <si>
    <t>тыс. руб.</t>
  </si>
  <si>
    <t>Налог на доходы физических 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</si>
  <si>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</si>
  <si>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</si>
  <si>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</si>
  <si>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</si>
  <si>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Налог на имущество физ.лиц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</si>
  <si>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</si>
  <si>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</si>
  <si>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</si>
  <si>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имущества,находящегося в государственной и муниципальной собственности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</si>
  <si>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</si>
  <si>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</si>
  <si>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</si>
  <si>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 возмещение ущерба</t>
  </si>
  <si>
    <t xml:space="preserve">Прочие неналоговые доходы  </t>
  </si>
  <si>
    <t>Невыясненные платежи</t>
  </si>
  <si>
    <t>Безвозмездные перечисления</t>
  </si>
  <si>
    <t xml:space="preserve">   - Субвенции</t>
  </si>
  <si>
    <t xml:space="preserve">   - Субсидии</t>
  </si>
  <si>
    <t xml:space="preserve">   - Дотации</t>
  </si>
  <si>
    <t>Иные межбюджетные трансферты</t>
  </si>
  <si>
    <t>Прочие безвозмездные</t>
  </si>
  <si>
    <t>Перечисления для осуществления возврата (зачета)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</si>
  <si>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</si>
  <si>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</si>
  <si>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 xml:space="preserve">И Т О Г О   Д О Х О Д О В </t>
  </si>
  <si>
    <t>справочно:</t>
  </si>
  <si>
    <t>В Н У Т Р Е Н Н И Е  О Б О Р О Т Ы</t>
  </si>
  <si>
    <t>В С Е Г О  ДОХОДОВ С ОБОРОТАМИ</t>
  </si>
  <si>
    <t xml:space="preserve">            Р А С Х О Д 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</si>
  <si>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</si>
  <si>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</si>
  <si>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</si>
  <si>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</si>
  <si>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</si>
  <si>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</si>
  <si>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</si>
  <si>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 и кинематография</t>
  </si>
  <si>
    <t>Социальная политика</t>
  </si>
  <si>
    <t>Физическая культура и спорт</t>
  </si>
  <si>
    <t>И Т О Г О  Р А С Х О Д О В</t>
  </si>
  <si>
    <t>В С Е Г О  РАСХОДОВ С ОБОРОТАМИ</t>
  </si>
  <si>
    <t>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</si>
  <si>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</si>
  <si>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</si>
  <si>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</si>
  <si>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получение бюджетных кредитов </t>
  </si>
  <si>
    <t xml:space="preserve"> - погашение бюджетных кредитов </t>
  </si>
  <si>
    <t xml:space="preserve"> - предоставление бюджетных кредитов </t>
  </si>
  <si>
    <t xml:space="preserve"> - возврат бюджетных кредитов </t>
  </si>
  <si>
    <t xml:space="preserve"> - изменение остатков средств бюджета</t>
  </si>
  <si>
    <t xml:space="preserve"> - иные источники внутреннего
 финансирования</t>
  </si>
  <si>
    <t>Налог, взимаемый в связи с применением упрощенной системы налогообложения</t>
  </si>
  <si>
    <t>Обслуживание государственного (муниципального) долга</t>
  </si>
  <si>
    <t>Межбюджетные трансферты общего характера бюджетам  бюджетной системы Российской Федарации</t>
  </si>
  <si>
    <t xml:space="preserve"> Д О Х О Д Ы                                                              НАЛОГОВЫЕ  и  НЕНАЛОГОВЫЕ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</si>
</sst>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i/>
      <sz val="13"/>
      <name val="Arial Cyr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sz val="10"/>
      <color rgb="FFFF0000"/>
      <name val="Arial Cyr"/>
      <family val="2"/>
      <charset val="204"/>
    </font>
    <font>
      <b/>
      <i/>
      <sz val="12"/>
      <color rgb="FFFF0000"/>
      <name val="Times New Roman"/>
      <family val="1"/>
    </font>
    <font>
      <b/>
      <sz val="12"/>
      <color rgb="FFFF0000"/>
      <name val="Times New Roman"/>
      <family val="1"/>
      <charset val="204"/>
    </font>
    <font>
      <sz val="10"/>
      <name val="Arial Cyr"/>
      <family val="2"/>
      <charset val="204"/>
    </font>
    <font>
      <b/>
      <i/>
      <sz val="12"/>
      <color rgb="FF000000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0" xfId="0" applyNumberFormat="1" applyFont="1" applyFill="1" applyBorder="1" applyAlignment="1" applyProtection="1">
      <protection locked="0"/>
    </xf>
    <xf numFmtId="3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/>
    <xf numFmtId="3" fontId="5" fillId="0" borderId="1" xfId="0" applyNumberFormat="1" applyFont="1" applyFill="1" applyBorder="1" applyAlignment="1" applyProtection="1">
      <protection locked="0"/>
    </xf>
    <xf numFmtId="3" fontId="9" fillId="0" borderId="1" xfId="0" applyNumberFormat="1" applyFont="1" applyFill="1" applyBorder="1" applyAlignment="1" applyProtection="1">
      <protection locked="0"/>
    </xf>
    <xf numFmtId="3" fontId="9" fillId="0" borderId="1" xfId="0" applyNumberFormat="1" applyFont="1" applyFill="1" applyBorder="1"/>
    <xf numFmtId="3" fontId="8" fillId="0" borderId="1" xfId="0" applyNumberFormat="1" applyFont="1" applyFill="1" applyBorder="1" applyAlignment="1" applyProtection="1">
      <protection locked="0"/>
    </xf>
    <xf numFmtId="3" fontId="8" fillId="0" borderId="1" xfId="0" applyNumberFormat="1" applyFont="1" applyFill="1" applyBorder="1" applyAlignment="1" applyProtection="1">
      <alignment wrapText="1"/>
    </xf>
    <xf numFmtId="3" fontId="10" fillId="0" borderId="1" xfId="0" applyNumberFormat="1" applyFont="1" applyFill="1" applyBorder="1"/>
    <xf numFmtId="1" fontId="11" fillId="0" borderId="1" xfId="0" applyNumberFormat="1" applyFont="1" applyFill="1" applyBorder="1"/>
    <xf numFmtId="3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 applyAlignment="1" applyProtection="1"/>
    <xf numFmtId="1" fontId="9" fillId="0" borderId="1" xfId="0" applyNumberFormat="1" applyFont="1" applyFill="1" applyBorder="1"/>
    <xf numFmtId="3" fontId="8" fillId="0" borderId="1" xfId="0" applyNumberFormat="1" applyFont="1" applyFill="1" applyBorder="1"/>
    <xf numFmtId="3" fontId="3" fillId="0" borderId="1" xfId="0" applyNumberFormat="1" applyFont="1" applyFill="1" applyBorder="1"/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 applyProtection="1"/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>
      <protection locked="0"/>
    </xf>
    <xf numFmtId="0" fontId="13" fillId="0" borderId="0" xfId="0" applyFont="1" applyFill="1" applyBorder="1"/>
    <xf numFmtId="0" fontId="5" fillId="0" borderId="3" xfId="0" applyNumberFormat="1" applyFont="1" applyFill="1" applyBorder="1" applyAlignment="1" applyProtection="1"/>
    <xf numFmtId="0" fontId="4" fillId="2" borderId="3" xfId="0" applyNumberFormat="1" applyFont="1" applyFill="1" applyBorder="1" applyAlignment="1" applyProtection="1">
      <protection locked="0"/>
    </xf>
    <xf numFmtId="1" fontId="4" fillId="0" borderId="3" xfId="0" applyNumberFormat="1" applyFont="1" applyFill="1" applyBorder="1" applyAlignment="1" applyProtection="1">
      <protection locked="0"/>
    </xf>
    <xf numFmtId="0" fontId="3" fillId="0" borderId="3" xfId="0" applyNumberFormat="1" applyFont="1" applyFill="1" applyBorder="1" applyAlignment="1" applyProtection="1">
      <alignment horizontal="right"/>
      <protection locked="0"/>
    </xf>
    <xf numFmtId="0" fontId="6" fillId="0" borderId="4" xfId="0" applyNumberFormat="1" applyFont="1" applyFill="1" applyBorder="1" applyAlignment="1" applyProtection="1">
      <protection locked="0"/>
    </xf>
    <xf numFmtId="0" fontId="7" fillId="0" borderId="5" xfId="0" applyNumberFormat="1" applyFont="1" applyFill="1" applyBorder="1" applyAlignment="1" applyProtection="1">
      <alignment horizontal="center" vertical="top" wrapText="1"/>
      <protection locked="0"/>
    </xf>
    <xf numFmtId="0" fontId="7" fillId="2" borderId="6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2" borderId="10" xfId="0" applyNumberFormat="1" applyFont="1" applyFill="1" applyBorder="1" applyAlignment="1" applyProtection="1">
      <alignment horizontal="center"/>
    </xf>
    <xf numFmtId="0" fontId="4" fillId="0" borderId="11" xfId="0" applyNumberFormat="1" applyFont="1" applyFill="1" applyBorder="1" applyAlignment="1" applyProtection="1">
      <alignment horizontal="center"/>
    </xf>
    <xf numFmtId="0" fontId="8" fillId="0" borderId="12" xfId="0" applyNumberFormat="1" applyFont="1" applyFill="1" applyBorder="1" applyAlignment="1" applyProtection="1">
      <alignment horizontal="center" wrapText="1"/>
    </xf>
    <xf numFmtId="3" fontId="8" fillId="2" borderId="9" xfId="0" applyNumberFormat="1" applyFont="1" applyFill="1" applyBorder="1" applyAlignment="1" applyProtection="1"/>
    <xf numFmtId="1" fontId="8" fillId="2" borderId="9" xfId="0" applyNumberFormat="1" applyFont="1" applyFill="1" applyBorder="1" applyAlignment="1" applyProtection="1"/>
    <xf numFmtId="1" fontId="8" fillId="2" borderId="9" xfId="0" applyNumberFormat="1" applyFont="1" applyFill="1" applyBorder="1"/>
    <xf numFmtId="3" fontId="14" fillId="2" borderId="9" xfId="0" applyNumberFormat="1" applyFont="1" applyFill="1" applyBorder="1" applyAlignment="1" applyProtection="1"/>
    <xf numFmtId="1" fontId="14" fillId="2" borderId="9" xfId="0" applyNumberFormat="1" applyFont="1" applyFill="1" applyBorder="1" applyAlignment="1" applyProtection="1"/>
    <xf numFmtId="1" fontId="14" fillId="2" borderId="9" xfId="0" applyNumberFormat="1" applyFont="1" applyFill="1" applyBorder="1"/>
    <xf numFmtId="3" fontId="3" fillId="2" borderId="9" xfId="0" applyNumberFormat="1" applyFont="1" applyFill="1" applyBorder="1" applyAlignment="1" applyProtection="1"/>
    <xf numFmtId="3" fontId="3" fillId="2" borderId="13" xfId="0" applyNumberFormat="1" applyFont="1" applyFill="1" applyBorder="1" applyAlignment="1" applyProtection="1"/>
    <xf numFmtId="3" fontId="14" fillId="2" borderId="13" xfId="0" applyNumberFormat="1" applyFont="1" applyFill="1" applyBorder="1" applyAlignment="1" applyProtection="1"/>
    <xf numFmtId="3" fontId="8" fillId="2" borderId="1" xfId="0" applyNumberFormat="1" applyFont="1" applyFill="1" applyBorder="1" applyAlignment="1" applyProtection="1"/>
    <xf numFmtId="1" fontId="8" fillId="2" borderId="1" xfId="0" applyNumberFormat="1" applyFont="1" applyFill="1" applyBorder="1" applyAlignment="1" applyProtection="1"/>
    <xf numFmtId="1" fontId="8" fillId="2" borderId="1" xfId="0" applyNumberFormat="1" applyFont="1" applyFill="1" applyBorder="1"/>
    <xf numFmtId="3" fontId="5" fillId="2" borderId="1" xfId="0" applyNumberFormat="1" applyFont="1" applyFill="1" applyBorder="1" applyAlignment="1" applyProtection="1">
      <protection locked="0"/>
    </xf>
    <xf numFmtId="1" fontId="14" fillId="2" borderId="1" xfId="0" applyNumberFormat="1" applyFont="1" applyFill="1" applyBorder="1" applyAlignment="1" applyProtection="1"/>
    <xf numFmtId="1" fontId="14" fillId="2" borderId="1" xfId="0" applyNumberFormat="1" applyFont="1" applyFill="1" applyBorder="1"/>
    <xf numFmtId="1" fontId="14" fillId="0" borderId="1" xfId="0" applyNumberFormat="1" applyFont="1" applyFill="1" applyBorder="1" applyAlignment="1" applyProtection="1"/>
    <xf numFmtId="1" fontId="14" fillId="0" borderId="1" xfId="0" applyNumberFormat="1" applyFont="1" applyFill="1" applyBorder="1"/>
    <xf numFmtId="3" fontId="9" fillId="2" borderId="1" xfId="0" applyNumberFormat="1" applyFont="1" applyFill="1" applyBorder="1" applyAlignment="1" applyProtection="1">
      <protection locked="0"/>
    </xf>
    <xf numFmtId="3" fontId="9" fillId="2" borderId="1" xfId="0" applyNumberFormat="1" applyFont="1" applyFill="1" applyBorder="1"/>
    <xf numFmtId="3" fontId="8" fillId="2" borderId="1" xfId="0" applyNumberFormat="1" applyFont="1" applyFill="1" applyBorder="1" applyAlignment="1" applyProtection="1">
      <protection locked="0"/>
    </xf>
    <xf numFmtId="3" fontId="8" fillId="2" borderId="1" xfId="0" applyNumberFormat="1" applyFont="1" applyFill="1" applyBorder="1" applyAlignment="1" applyProtection="1">
      <alignment wrapText="1"/>
    </xf>
    <xf numFmtId="3" fontId="3" fillId="2" borderId="1" xfId="0" applyNumberFormat="1" applyFont="1" applyFill="1" applyBorder="1" applyAlignment="1" applyProtection="1"/>
    <xf numFmtId="3" fontId="3" fillId="2" borderId="1" xfId="0" applyNumberFormat="1" applyFont="1" applyFill="1" applyBorder="1"/>
    <xf numFmtId="3" fontId="14" fillId="0" borderId="1" xfId="0" applyNumberFormat="1" applyFont="1" applyFill="1" applyBorder="1" applyAlignment="1" applyProtection="1"/>
    <xf numFmtId="3" fontId="14" fillId="2" borderId="1" xfId="0" applyNumberFormat="1" applyFont="1" applyFill="1" applyBorder="1" applyAlignment="1" applyProtection="1"/>
    <xf numFmtId="3" fontId="14" fillId="0" borderId="1" xfId="0" applyNumberFormat="1" applyFont="1" applyFill="1" applyBorder="1"/>
    <xf numFmtId="3" fontId="4" fillId="2" borderId="1" xfId="0" applyNumberFormat="1" applyFont="1" applyFill="1" applyBorder="1"/>
    <xf numFmtId="3" fontId="17" fillId="0" borderId="1" xfId="0" applyNumberFormat="1" applyFont="1" applyFill="1" applyBorder="1"/>
    <xf numFmtId="3" fontId="2" fillId="2" borderId="1" xfId="0" applyNumberFormat="1" applyFont="1" applyFill="1" applyBorder="1"/>
    <xf numFmtId="3" fontId="17" fillId="0" borderId="1" xfId="0" applyNumberFormat="1" applyFont="1" applyFill="1" applyBorder="1" applyAlignment="1" applyProtection="1"/>
    <xf numFmtId="3" fontId="17" fillId="2" borderId="1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vertical="top"/>
    </xf>
    <xf numFmtId="0" fontId="3" fillId="0" borderId="2" xfId="0" applyNumberFormat="1" applyFont="1" applyFill="1" applyBorder="1" applyAlignment="1" applyProtection="1">
      <alignment vertical="top" wrapText="1"/>
    </xf>
    <xf numFmtId="0" fontId="14" fillId="0" borderId="1" xfId="0" applyNumberFormat="1" applyFont="1" applyFill="1" applyBorder="1" applyAlignment="1" applyProtection="1">
      <alignment vertical="top" wrapText="1"/>
    </xf>
    <xf numFmtId="0" fontId="9" fillId="0" borderId="2" xfId="0" applyNumberFormat="1" applyFont="1" applyFill="1" applyBorder="1" applyAlignment="1" applyProtection="1">
      <alignment vertical="top" wrapText="1"/>
    </xf>
    <xf numFmtId="0" fontId="8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vertical="top"/>
      <protection locked="0"/>
    </xf>
    <xf numFmtId="0" fontId="9" fillId="0" borderId="1" xfId="0" applyNumberFormat="1" applyFont="1" applyFill="1" applyBorder="1" applyAlignment="1" applyProtection="1">
      <alignment vertical="top"/>
    </xf>
    <xf numFmtId="49" fontId="9" fillId="0" borderId="1" xfId="0" applyNumberFormat="1" applyFont="1" applyFill="1" applyBorder="1" applyAlignment="1" applyProtection="1">
      <alignment vertical="top"/>
      <protection locked="0"/>
    </xf>
    <xf numFmtId="0" fontId="9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vertical="top"/>
    </xf>
    <xf numFmtId="0" fontId="9" fillId="0" borderId="14" xfId="0" applyFont="1" applyFill="1" applyBorder="1" applyAlignment="1">
      <alignment vertical="top" wrapText="1"/>
    </xf>
    <xf numFmtId="0" fontId="12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>
      <alignment vertical="top"/>
    </xf>
    <xf numFmtId="0" fontId="2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_&#1057;&#1055;&#1056;&#1040;&#1042;&#1050;&#1040;%20&#1085;&#1072;%201%20&#1072;&#1087;&#1088;&#1077;&#1083;&#1103;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 (по кассовому плану)"/>
      <sheetName val="поселения ( по к.п.)"/>
      <sheetName val="свод (по к.п.)"/>
      <sheetName val="Депутаты (по к.п.)"/>
    </sheetNames>
    <sheetDataSet>
      <sheetData sheetId="0">
        <row r="5">
          <cell r="B5" t="str">
            <v>План на 2021 г.</v>
          </cell>
          <cell r="C5" t="str">
            <v>Исполнено на 1.04.2020 г.</v>
          </cell>
          <cell r="D5" t="str">
            <v>Исполнено на 1.04.2021 г.</v>
          </cell>
          <cell r="E5" t="str">
            <v>%  вып. к 2020 г</v>
          </cell>
          <cell r="F5" t="str">
            <v>% вып. к плану      2021 г</v>
          </cell>
        </row>
      </sheetData>
      <sheetData sheetId="1">
        <row r="3">
          <cell r="A3" t="str">
            <v xml:space="preserve">на  1 апреля 2021 года 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workbookViewId="0">
      <selection activeCell="C8" sqref="C8"/>
    </sheetView>
  </sheetViews>
  <sheetFormatPr defaultRowHeight="15" x14ac:dyDescent="0.25"/>
  <cols>
    <col min="1" max="1" width="43.28515625" customWidth="1"/>
    <col min="2" max="6" width="13.28515625" customWidth="1"/>
  </cols>
  <sheetData>
    <row r="1" spans="1:6" ht="16.5" x14ac:dyDescent="0.25">
      <c r="A1" s="19" t="s">
        <v>0</v>
      </c>
      <c r="B1" s="19"/>
      <c r="C1" s="19"/>
      <c r="D1" s="19"/>
      <c r="E1" s="19"/>
      <c r="F1" s="19"/>
    </row>
    <row r="2" spans="1:6" ht="15.75" x14ac:dyDescent="0.25">
      <c r="A2" s="20" t="s">
        <v>1</v>
      </c>
      <c r="B2" s="20"/>
      <c r="C2" s="20"/>
      <c r="D2" s="20"/>
      <c r="E2" s="20"/>
      <c r="F2" s="20"/>
    </row>
    <row r="3" spans="1:6" ht="15.75" x14ac:dyDescent="0.25">
      <c r="A3" s="21" t="str">
        <f>'[1]поселения ( по к.п.)'!A3</f>
        <v xml:space="preserve">на  1 апреля 2021 года </v>
      </c>
      <c r="B3" s="21"/>
      <c r="C3" s="21"/>
      <c r="D3" s="21"/>
      <c r="E3" s="21"/>
      <c r="F3" s="21"/>
    </row>
    <row r="4" spans="1:6" ht="15.75" x14ac:dyDescent="0.25">
      <c r="A4" s="1"/>
      <c r="B4" s="1"/>
      <c r="C4" s="22"/>
      <c r="D4" s="1"/>
      <c r="E4" s="1"/>
      <c r="F4" s="23"/>
    </row>
    <row r="5" spans="1:6" ht="15.75" x14ac:dyDescent="0.25">
      <c r="A5" s="24"/>
      <c r="B5" s="24"/>
      <c r="C5" s="25"/>
      <c r="D5" s="26"/>
      <c r="E5" s="23"/>
      <c r="F5" s="27" t="s">
        <v>2</v>
      </c>
    </row>
    <row r="6" spans="1:6" ht="24" x14ac:dyDescent="0.25">
      <c r="A6" s="28"/>
      <c r="B6" s="29" t="str">
        <f>'[1]район (по кассовому плану)'!B5</f>
        <v>План на 2021 г.</v>
      </c>
      <c r="C6" s="30" t="str">
        <f>'[1]район (по кассовому плану)'!C5</f>
        <v>Исполнено на 1.04.2020 г.</v>
      </c>
      <c r="D6" s="31" t="str">
        <f>'[1]район (по кассовому плану)'!D5</f>
        <v>Исполнено на 1.04.2021 г.</v>
      </c>
      <c r="E6" s="32" t="str">
        <f>'[1]район (по кассовому плану)'!E5</f>
        <v>%  вып. к 2020 г</v>
      </c>
      <c r="F6" s="33" t="str">
        <f>'[1]район (по кассовому плану)'!F5</f>
        <v>% вып. к плану      2021 г</v>
      </c>
    </row>
    <row r="7" spans="1:6" ht="15.75" x14ac:dyDescent="0.25">
      <c r="A7" s="34">
        <v>1</v>
      </c>
      <c r="B7" s="35">
        <v>2</v>
      </c>
      <c r="C7" s="36">
        <v>3</v>
      </c>
      <c r="D7" s="34">
        <v>4</v>
      </c>
      <c r="E7" s="35">
        <v>5</v>
      </c>
      <c r="F7" s="37">
        <v>6</v>
      </c>
    </row>
    <row r="8" spans="1:6" ht="31.5" x14ac:dyDescent="0.25">
      <c r="A8" s="38" t="s">
        <v>58</v>
      </c>
      <c r="B8" s="39">
        <v>424996.4</v>
      </c>
      <c r="C8" s="39">
        <v>112921.523</v>
      </c>
      <c r="D8" s="39">
        <v>85182</v>
      </c>
      <c r="E8" s="40">
        <v>75.434689275312024</v>
      </c>
      <c r="F8" s="41">
        <v>20.042993305355054</v>
      </c>
    </row>
    <row r="9" spans="1:6" ht="15.75" x14ac:dyDescent="0.25">
      <c r="A9" s="70" t="s">
        <v>3</v>
      </c>
      <c r="B9" s="42">
        <v>292926</v>
      </c>
      <c r="C9" s="42">
        <v>85751.18299999999</v>
      </c>
      <c r="D9" s="42">
        <v>58838</v>
      </c>
      <c r="E9" s="43">
        <v>68.614796836097298</v>
      </c>
      <c r="F9" s="44">
        <v>20.086301659804864</v>
      </c>
    </row>
    <row r="10" spans="1:6" ht="15.75" x14ac:dyDescent="0.25">
      <c r="A10" s="70" t="s">
        <v>4</v>
      </c>
      <c r="B10" s="42">
        <v>19387</v>
      </c>
      <c r="C10" s="42">
        <v>4267.7539999999999</v>
      </c>
      <c r="D10" s="42">
        <v>4347</v>
      </c>
      <c r="E10" s="43">
        <v>101.85685491712971</v>
      </c>
      <c r="F10" s="44">
        <v>22.422241708361273</v>
      </c>
    </row>
    <row r="11" spans="1:6" ht="47.25" x14ac:dyDescent="0.25">
      <c r="A11" s="71" t="s">
        <v>5</v>
      </c>
      <c r="B11" s="42">
        <v>487</v>
      </c>
      <c r="C11" s="42">
        <v>207.83</v>
      </c>
      <c r="D11" s="42">
        <v>869</v>
      </c>
      <c r="E11" s="43">
        <v>418.13020256940769</v>
      </c>
      <c r="F11" s="44">
        <v>178.43942505133469</v>
      </c>
    </row>
    <row r="12" spans="1:6" ht="47.25" x14ac:dyDescent="0.25">
      <c r="A12" s="72" t="s">
        <v>55</v>
      </c>
      <c r="B12" s="42">
        <v>9539</v>
      </c>
      <c r="C12" s="45">
        <v>0</v>
      </c>
      <c r="D12" s="42">
        <v>1516</v>
      </c>
      <c r="E12" s="43">
        <v>0</v>
      </c>
      <c r="F12" s="44">
        <v>15.892651221302023</v>
      </c>
    </row>
    <row r="13" spans="1:6" ht="15.75" x14ac:dyDescent="0.25">
      <c r="A13" s="71" t="s">
        <v>6</v>
      </c>
      <c r="B13" s="45">
        <v>1398</v>
      </c>
      <c r="C13" s="45">
        <v>1371.9770000000001</v>
      </c>
      <c r="D13" s="42">
        <v>1246</v>
      </c>
      <c r="E13" s="43">
        <v>90.817848987264355</v>
      </c>
      <c r="F13" s="44">
        <v>89.127324749642341</v>
      </c>
    </row>
    <row r="14" spans="1:6" ht="15.75" x14ac:dyDescent="0.25">
      <c r="A14" s="71" t="s">
        <v>7</v>
      </c>
      <c r="B14" s="45">
        <v>100</v>
      </c>
      <c r="C14" s="42">
        <v>53.6</v>
      </c>
      <c r="D14" s="42">
        <v>74</v>
      </c>
      <c r="E14" s="43">
        <v>138.0597014925373</v>
      </c>
      <c r="F14" s="44">
        <v>74</v>
      </c>
    </row>
    <row r="15" spans="1:6" ht="15.75" x14ac:dyDescent="0.25">
      <c r="A15" s="71" t="s">
        <v>8</v>
      </c>
      <c r="B15" s="45">
        <v>8220.7999999999993</v>
      </c>
      <c r="C15" s="45">
        <v>801.72400000000005</v>
      </c>
      <c r="D15" s="42">
        <v>1007</v>
      </c>
      <c r="E15" s="43">
        <v>125.60432268461464</v>
      </c>
      <c r="F15" s="44">
        <v>12.249416115219931</v>
      </c>
    </row>
    <row r="16" spans="1:6" ht="15.75" x14ac:dyDescent="0.25">
      <c r="A16" s="70" t="s">
        <v>9</v>
      </c>
      <c r="B16" s="45">
        <v>28385</v>
      </c>
      <c r="C16" s="45">
        <v>6118.87</v>
      </c>
      <c r="D16" s="42">
        <v>4684</v>
      </c>
      <c r="E16" s="43">
        <v>76.550081959577511</v>
      </c>
      <c r="F16" s="44">
        <v>16.501673419059362</v>
      </c>
    </row>
    <row r="17" spans="1:6" ht="15.75" x14ac:dyDescent="0.25">
      <c r="A17" s="70" t="s">
        <v>10</v>
      </c>
      <c r="B17" s="45">
        <v>280.89999999999998</v>
      </c>
      <c r="C17" s="42">
        <v>49.297000000000004</v>
      </c>
      <c r="D17" s="42">
        <v>118</v>
      </c>
      <c r="E17" s="43">
        <v>239.3654786295312</v>
      </c>
      <c r="F17" s="44">
        <v>42.007831968672129</v>
      </c>
    </row>
    <row r="18" spans="1:6" ht="47.25" x14ac:dyDescent="0.25">
      <c r="A18" s="71" t="s">
        <v>11</v>
      </c>
      <c r="B18" s="45">
        <v>0</v>
      </c>
      <c r="C18" s="45">
        <v>0</v>
      </c>
      <c r="D18" s="42">
        <v>0</v>
      </c>
      <c r="E18" s="43">
        <v>0</v>
      </c>
      <c r="F18" s="44">
        <v>0</v>
      </c>
    </row>
    <row r="19" spans="1:6" ht="63" x14ac:dyDescent="0.25">
      <c r="A19" s="73" t="s">
        <v>12</v>
      </c>
      <c r="B19" s="45">
        <v>34957.1</v>
      </c>
      <c r="C19" s="45">
        <v>7579.8940000000002</v>
      </c>
      <c r="D19" s="42">
        <v>7356</v>
      </c>
      <c r="E19" s="43">
        <v>97.046211991882728</v>
      </c>
      <c r="F19" s="44">
        <v>21.042935483778692</v>
      </c>
    </row>
    <row r="20" spans="1:6" ht="31.5" x14ac:dyDescent="0.25">
      <c r="A20" s="73" t="s">
        <v>13</v>
      </c>
      <c r="B20" s="45">
        <v>4888</v>
      </c>
      <c r="C20" s="45">
        <v>2823.03</v>
      </c>
      <c r="D20" s="42">
        <v>221</v>
      </c>
      <c r="E20" s="43">
        <v>7.8284679936097019</v>
      </c>
      <c r="F20" s="44">
        <v>4.5212765957446814</v>
      </c>
    </row>
    <row r="21" spans="1:6" ht="31.5" x14ac:dyDescent="0.25">
      <c r="A21" s="73" t="s">
        <v>14</v>
      </c>
      <c r="B21" s="45">
        <v>12512.7</v>
      </c>
      <c r="C21" s="45">
        <v>2293.848</v>
      </c>
      <c r="D21" s="42">
        <v>2396</v>
      </c>
      <c r="E21" s="43">
        <v>104.45330292155366</v>
      </c>
      <c r="F21" s="44">
        <v>19.148545078200545</v>
      </c>
    </row>
    <row r="22" spans="1:6" ht="31.5" x14ac:dyDescent="0.25">
      <c r="A22" s="73" t="s">
        <v>15</v>
      </c>
      <c r="B22" s="45">
        <v>10340.9</v>
      </c>
      <c r="C22" s="45">
        <v>1058.0060000000001</v>
      </c>
      <c r="D22" s="42">
        <v>1302</v>
      </c>
      <c r="E22" s="43">
        <v>123.06168396020436</v>
      </c>
      <c r="F22" s="44">
        <v>12.590780299587076</v>
      </c>
    </row>
    <row r="23" spans="1:6" ht="15.75" x14ac:dyDescent="0.25">
      <c r="A23" s="70" t="s">
        <v>16</v>
      </c>
      <c r="B23" s="45">
        <v>1076</v>
      </c>
      <c r="C23" s="45">
        <v>499.69799999999998</v>
      </c>
      <c r="D23" s="42">
        <v>972</v>
      </c>
      <c r="E23" s="43">
        <v>194.51748856309212</v>
      </c>
      <c r="F23" s="44">
        <v>90.334572490706321</v>
      </c>
    </row>
    <row r="24" spans="1:6" ht="15.75" x14ac:dyDescent="0.25">
      <c r="A24" s="70" t="s">
        <v>17</v>
      </c>
      <c r="B24" s="45">
        <v>498</v>
      </c>
      <c r="C24" s="45">
        <v>43.956000000000003</v>
      </c>
      <c r="D24" s="42">
        <v>161</v>
      </c>
      <c r="E24" s="43">
        <v>366.27536627536625</v>
      </c>
      <c r="F24" s="44">
        <v>32.329317269076306</v>
      </c>
    </row>
    <row r="25" spans="1:6" ht="15.75" x14ac:dyDescent="0.25">
      <c r="A25" s="70" t="s">
        <v>18</v>
      </c>
      <c r="B25" s="46">
        <v>0</v>
      </c>
      <c r="C25" s="45">
        <v>0.85599999999999987</v>
      </c>
      <c r="D25" s="47">
        <v>75</v>
      </c>
      <c r="E25" s="43">
        <v>8761.682242990657</v>
      </c>
      <c r="F25" s="44">
        <v>0</v>
      </c>
    </row>
    <row r="26" spans="1:6" ht="15.75" x14ac:dyDescent="0.25">
      <c r="A26" s="74" t="s">
        <v>19</v>
      </c>
      <c r="B26" s="2">
        <v>1122170.7</v>
      </c>
      <c r="C26" s="48">
        <v>166833</v>
      </c>
      <c r="D26" s="2">
        <v>197245.4</v>
      </c>
      <c r="E26" s="49">
        <v>118.22924721128314</v>
      </c>
      <c r="F26" s="50">
        <v>17.577129753967021</v>
      </c>
    </row>
    <row r="27" spans="1:6" ht="15.75" x14ac:dyDescent="0.25">
      <c r="A27" s="75" t="s">
        <v>20</v>
      </c>
      <c r="B27" s="5">
        <v>504207</v>
      </c>
      <c r="C27" s="51">
        <v>92066</v>
      </c>
      <c r="D27" s="5">
        <v>109117</v>
      </c>
      <c r="E27" s="52">
        <v>118.52040927160949</v>
      </c>
      <c r="F27" s="53">
        <v>21.641310017512648</v>
      </c>
    </row>
    <row r="28" spans="1:6" ht="15.75" x14ac:dyDescent="0.25">
      <c r="A28" s="76" t="s">
        <v>21</v>
      </c>
      <c r="B28" s="5">
        <v>534979.30000000005</v>
      </c>
      <c r="C28" s="51">
        <v>71656</v>
      </c>
      <c r="D28" s="5">
        <v>88284</v>
      </c>
      <c r="E28" s="54">
        <v>123.2053142793346</v>
      </c>
      <c r="F28" s="55">
        <v>16.502320743998876</v>
      </c>
    </row>
    <row r="29" spans="1:6" ht="15.75" x14ac:dyDescent="0.25">
      <c r="A29" s="75" t="s">
        <v>22</v>
      </c>
      <c r="B29" s="5">
        <v>0</v>
      </c>
      <c r="C29" s="51">
        <v>0</v>
      </c>
      <c r="D29" s="5">
        <v>0</v>
      </c>
      <c r="E29" s="54">
        <v>0</v>
      </c>
      <c r="F29" s="55">
        <v>0</v>
      </c>
    </row>
    <row r="30" spans="1:6" ht="15.75" x14ac:dyDescent="0.25">
      <c r="A30" s="77" t="s">
        <v>23</v>
      </c>
      <c r="B30" s="6">
        <v>81830</v>
      </c>
      <c r="C30" s="56">
        <v>1</v>
      </c>
      <c r="D30" s="6">
        <v>0</v>
      </c>
      <c r="E30" s="54">
        <v>0</v>
      </c>
      <c r="F30" s="55">
        <v>0</v>
      </c>
    </row>
    <row r="31" spans="1:6" ht="15.75" x14ac:dyDescent="0.25">
      <c r="A31" s="78" t="s">
        <v>24</v>
      </c>
      <c r="B31" s="7">
        <v>2000</v>
      </c>
      <c r="C31" s="57">
        <v>414</v>
      </c>
      <c r="D31" s="7">
        <v>690</v>
      </c>
      <c r="E31" s="54">
        <v>0</v>
      </c>
      <c r="F31" s="55">
        <v>0</v>
      </c>
    </row>
    <row r="32" spans="1:6" ht="31.5" x14ac:dyDescent="0.25">
      <c r="A32" s="79" t="s">
        <v>25</v>
      </c>
      <c r="B32" s="7">
        <v>0</v>
      </c>
      <c r="C32" s="57">
        <v>0</v>
      </c>
      <c r="D32" s="7">
        <v>0</v>
      </c>
      <c r="E32" s="54">
        <v>0</v>
      </c>
      <c r="F32" s="55">
        <v>0</v>
      </c>
    </row>
    <row r="33" spans="1:6" ht="63" x14ac:dyDescent="0.25">
      <c r="A33" s="80" t="s">
        <v>26</v>
      </c>
      <c r="B33" s="7">
        <v>143.4</v>
      </c>
      <c r="C33" s="57">
        <v>2729</v>
      </c>
      <c r="D33" s="7">
        <v>143.4</v>
      </c>
      <c r="E33" s="54">
        <v>0</v>
      </c>
      <c r="F33" s="55">
        <v>100</v>
      </c>
    </row>
    <row r="34" spans="1:6" ht="31.5" x14ac:dyDescent="0.25">
      <c r="A34" s="80" t="s">
        <v>27</v>
      </c>
      <c r="B34" s="7">
        <v>-989</v>
      </c>
      <c r="C34" s="57">
        <v>-33</v>
      </c>
      <c r="D34" s="7">
        <v>-989</v>
      </c>
      <c r="E34" s="54">
        <v>2996.969696969697</v>
      </c>
      <c r="F34" s="55">
        <v>100</v>
      </c>
    </row>
    <row r="35" spans="1:6" ht="15.75" x14ac:dyDescent="0.25">
      <c r="A35" s="74" t="s">
        <v>28</v>
      </c>
      <c r="B35" s="8">
        <v>1547167.1</v>
      </c>
      <c r="C35" s="58">
        <v>279754.52299999999</v>
      </c>
      <c r="D35" s="8">
        <v>282427.40000000002</v>
      </c>
      <c r="E35" s="3">
        <v>100.9554365632187</v>
      </c>
      <c r="F35" s="4">
        <v>18.254485892312474</v>
      </c>
    </row>
    <row r="36" spans="1:6" ht="15.75" x14ac:dyDescent="0.25">
      <c r="A36" s="74" t="s">
        <v>29</v>
      </c>
      <c r="B36" s="8"/>
      <c r="C36" s="58"/>
      <c r="D36" s="8"/>
      <c r="E36" s="3"/>
      <c r="F36" s="4"/>
    </row>
    <row r="37" spans="1:6" ht="15.75" x14ac:dyDescent="0.25">
      <c r="A37" s="74" t="s">
        <v>30</v>
      </c>
      <c r="B37" s="9">
        <v>93964</v>
      </c>
      <c r="C37" s="59">
        <v>16756.207999999999</v>
      </c>
      <c r="D37" s="2">
        <v>22436</v>
      </c>
      <c r="E37" s="3">
        <v>133.89664296361087</v>
      </c>
      <c r="F37" s="4">
        <v>23.877229577284918</v>
      </c>
    </row>
    <row r="38" spans="1:6" ht="15.75" x14ac:dyDescent="0.25">
      <c r="A38" s="74" t="s">
        <v>31</v>
      </c>
      <c r="B38" s="8">
        <v>1641131.1</v>
      </c>
      <c r="C38" s="58">
        <v>296510.73099999997</v>
      </c>
      <c r="D38" s="8">
        <v>304863.40000000002</v>
      </c>
      <c r="E38" s="3">
        <v>102.81698708570518</v>
      </c>
      <c r="F38" s="4">
        <v>18.576419641307147</v>
      </c>
    </row>
    <row r="39" spans="1:6" ht="15.75" x14ac:dyDescent="0.25">
      <c r="A39" s="74" t="s">
        <v>32</v>
      </c>
      <c r="B39" s="2"/>
      <c r="C39" s="48"/>
      <c r="D39" s="10"/>
      <c r="E39" s="3"/>
      <c r="F39" s="11"/>
    </row>
    <row r="40" spans="1:6" ht="15.75" x14ac:dyDescent="0.25">
      <c r="A40" s="81" t="s">
        <v>33</v>
      </c>
      <c r="B40" s="12">
        <v>190182</v>
      </c>
      <c r="C40" s="60">
        <v>28884.842000000001</v>
      </c>
      <c r="D40" s="12">
        <v>30237</v>
      </c>
      <c r="E40" s="13">
        <v>104.68120268755493</v>
      </c>
      <c r="F40" s="14">
        <v>15.898980976117613</v>
      </c>
    </row>
    <row r="41" spans="1:6" ht="15.75" x14ac:dyDescent="0.25">
      <c r="A41" s="80" t="s">
        <v>34</v>
      </c>
      <c r="B41" s="12">
        <v>3408.1</v>
      </c>
      <c r="C41" s="60">
        <v>596</v>
      </c>
      <c r="D41" s="12">
        <v>689</v>
      </c>
      <c r="E41" s="13">
        <v>115.60402684563759</v>
      </c>
      <c r="F41" s="14">
        <v>20.216542941815089</v>
      </c>
    </row>
    <row r="42" spans="1:6" ht="31.5" x14ac:dyDescent="0.25">
      <c r="A42" s="80" t="s">
        <v>35</v>
      </c>
      <c r="B42" s="12">
        <v>22964</v>
      </c>
      <c r="C42" s="60">
        <v>4120.973</v>
      </c>
      <c r="D42" s="12">
        <v>3775</v>
      </c>
      <c r="E42" s="13">
        <v>91.604579792199559</v>
      </c>
      <c r="F42" s="14">
        <v>16.438773732799163</v>
      </c>
    </row>
    <row r="43" spans="1:6" ht="15.75" x14ac:dyDescent="0.25">
      <c r="A43" s="81" t="s">
        <v>36</v>
      </c>
      <c r="B43" s="12">
        <v>147442</v>
      </c>
      <c r="C43" s="60">
        <v>9703.9259999999995</v>
      </c>
      <c r="D43" s="12">
        <v>9168</v>
      </c>
      <c r="E43" s="13">
        <v>94.477224991204594</v>
      </c>
      <c r="F43" s="14">
        <v>6.2180382794590416</v>
      </c>
    </row>
    <row r="44" spans="1:6" ht="15.75" x14ac:dyDescent="0.25">
      <c r="A44" s="81" t="s">
        <v>37</v>
      </c>
      <c r="B44" s="12">
        <v>161313</v>
      </c>
      <c r="C44" s="60">
        <v>15461.575999999999</v>
      </c>
      <c r="D44" s="12">
        <v>19175</v>
      </c>
      <c r="E44" s="13">
        <v>124.01711183905186</v>
      </c>
      <c r="F44" s="14">
        <v>11.886828711883108</v>
      </c>
    </row>
    <row r="45" spans="1:6" ht="15.75" x14ac:dyDescent="0.25">
      <c r="A45" s="80" t="s">
        <v>38</v>
      </c>
      <c r="B45" s="12">
        <v>3112.8</v>
      </c>
      <c r="C45" s="60">
        <v>0</v>
      </c>
      <c r="D45" s="12">
        <v>499</v>
      </c>
      <c r="E45" s="13">
        <v>0</v>
      </c>
      <c r="F45" s="14">
        <v>16.030583397584167</v>
      </c>
    </row>
    <row r="46" spans="1:6" ht="15.75" x14ac:dyDescent="0.25">
      <c r="A46" s="81" t="s">
        <v>39</v>
      </c>
      <c r="B46" s="12">
        <v>857023</v>
      </c>
      <c r="C46" s="60">
        <v>140888.33199999999</v>
      </c>
      <c r="D46" s="12">
        <v>164507</v>
      </c>
      <c r="E46" s="13">
        <v>116.76410506442791</v>
      </c>
      <c r="F46" s="14">
        <v>19.195167457582819</v>
      </c>
    </row>
    <row r="47" spans="1:6" ht="15.75" x14ac:dyDescent="0.25">
      <c r="A47" s="80" t="s">
        <v>40</v>
      </c>
      <c r="B47" s="12">
        <v>188557</v>
      </c>
      <c r="C47" s="60">
        <v>30531.708999999999</v>
      </c>
      <c r="D47" s="12">
        <v>35992</v>
      </c>
      <c r="E47" s="13">
        <v>117.88400053203704</v>
      </c>
      <c r="F47" s="14">
        <v>19.088127197611332</v>
      </c>
    </row>
    <row r="48" spans="1:6" ht="15.75" x14ac:dyDescent="0.25">
      <c r="A48" s="78" t="s">
        <v>41</v>
      </c>
      <c r="B48" s="12">
        <v>43693</v>
      </c>
      <c r="C48" s="60">
        <v>4391.2749999999996</v>
      </c>
      <c r="D48" s="12">
        <v>8459</v>
      </c>
      <c r="E48" s="13">
        <v>192.63198046125558</v>
      </c>
      <c r="F48" s="14">
        <v>19.360080562103771</v>
      </c>
    </row>
    <row r="49" spans="1:6" ht="15.75" x14ac:dyDescent="0.25">
      <c r="A49" s="78" t="s">
        <v>42</v>
      </c>
      <c r="B49" s="12">
        <v>2635.1</v>
      </c>
      <c r="C49" s="60">
        <v>436</v>
      </c>
      <c r="D49" s="12">
        <v>197</v>
      </c>
      <c r="E49" s="13">
        <v>45.183486238532105</v>
      </c>
      <c r="F49" s="14">
        <v>7.4759971158589815</v>
      </c>
    </row>
    <row r="50" spans="1:6" ht="31.5" x14ac:dyDescent="0.25">
      <c r="A50" s="82" t="s">
        <v>56</v>
      </c>
      <c r="B50" s="12">
        <v>5404.3</v>
      </c>
      <c r="C50" s="60">
        <v>27.206</v>
      </c>
      <c r="D50" s="12">
        <v>318</v>
      </c>
      <c r="E50" s="13">
        <v>1168.8598103359554</v>
      </c>
      <c r="F50" s="14">
        <v>5.8842033195788543</v>
      </c>
    </row>
    <row r="51" spans="1:6" ht="47.25" x14ac:dyDescent="0.25">
      <c r="A51" s="79" t="s">
        <v>57</v>
      </c>
      <c r="B51" s="12">
        <v>0</v>
      </c>
      <c r="C51" s="60">
        <v>0</v>
      </c>
      <c r="D51" s="12">
        <v>0</v>
      </c>
      <c r="E51" s="13">
        <v>0</v>
      </c>
      <c r="F51" s="14">
        <v>0</v>
      </c>
    </row>
    <row r="52" spans="1:6" ht="15.75" x14ac:dyDescent="0.25">
      <c r="A52" s="83" t="s">
        <v>43</v>
      </c>
      <c r="B52" s="9">
        <v>1625734.3</v>
      </c>
      <c r="C52" s="59">
        <v>235041.83900000001</v>
      </c>
      <c r="D52" s="9">
        <v>273016</v>
      </c>
      <c r="E52" s="2">
        <v>116.15634099935713</v>
      </c>
      <c r="F52" s="15">
        <v>16.793396067241737</v>
      </c>
    </row>
    <row r="53" spans="1:6" ht="15.75" x14ac:dyDescent="0.25">
      <c r="A53" s="74" t="s">
        <v>29</v>
      </c>
      <c r="B53" s="9"/>
      <c r="C53" s="59"/>
      <c r="D53" s="2"/>
      <c r="E53" s="2"/>
      <c r="F53" s="15"/>
    </row>
    <row r="54" spans="1:6" ht="15.75" x14ac:dyDescent="0.25">
      <c r="A54" s="74" t="s">
        <v>30</v>
      </c>
      <c r="B54" s="9">
        <v>93964</v>
      </c>
      <c r="C54" s="48">
        <v>16756.207999999999</v>
      </c>
      <c r="D54" s="2">
        <v>22436</v>
      </c>
      <c r="E54" s="2">
        <v>133.89664296361087</v>
      </c>
      <c r="F54" s="15">
        <v>23.877229577284918</v>
      </c>
    </row>
    <row r="55" spans="1:6" ht="15.75" x14ac:dyDescent="0.25">
      <c r="A55" s="74" t="s">
        <v>44</v>
      </c>
      <c r="B55" s="9">
        <v>1719698.3</v>
      </c>
      <c r="C55" s="59">
        <v>251798.04700000002</v>
      </c>
      <c r="D55" s="9">
        <v>295452</v>
      </c>
      <c r="E55" s="2">
        <v>117.33689102044542</v>
      </c>
      <c r="F55" s="15">
        <v>17.18045543221157</v>
      </c>
    </row>
    <row r="56" spans="1:6" ht="31.5" x14ac:dyDescent="0.25">
      <c r="A56" s="84" t="s">
        <v>45</v>
      </c>
      <c r="B56" s="16">
        <v>-78567.199999999953</v>
      </c>
      <c r="C56" s="61">
        <v>44712.683999999979</v>
      </c>
      <c r="D56" s="16">
        <v>9411.4000000000233</v>
      </c>
      <c r="E56" s="12">
        <v>21.048613409116815</v>
      </c>
      <c r="F56" s="16">
        <v>-11.978790131250737</v>
      </c>
    </row>
    <row r="57" spans="1:6" ht="15.75" x14ac:dyDescent="0.25">
      <c r="A57" s="85" t="s">
        <v>46</v>
      </c>
      <c r="B57" s="62">
        <v>78567</v>
      </c>
      <c r="C57" s="63">
        <v>-44713.399999999994</v>
      </c>
      <c r="D57" s="62">
        <v>-9411</v>
      </c>
      <c r="E57" s="12">
        <v>21.047381769223545</v>
      </c>
      <c r="F57" s="64">
        <v>-11.978311504830272</v>
      </c>
    </row>
    <row r="58" spans="1:6" ht="31.5" x14ac:dyDescent="0.25">
      <c r="A58" s="86" t="s">
        <v>47</v>
      </c>
      <c r="B58" s="17">
        <v>54000</v>
      </c>
      <c r="C58" s="65">
        <v>0</v>
      </c>
      <c r="D58" s="17">
        <v>0</v>
      </c>
      <c r="E58" s="18">
        <v>0</v>
      </c>
      <c r="F58" s="66">
        <v>0</v>
      </c>
    </row>
    <row r="59" spans="1:6" ht="31.5" x14ac:dyDescent="0.25">
      <c r="A59" s="86" t="s">
        <v>48</v>
      </c>
      <c r="B59" s="17">
        <v>-20800</v>
      </c>
      <c r="C59" s="65">
        <v>-4500</v>
      </c>
      <c r="D59" s="17">
        <v>0</v>
      </c>
      <c r="E59" s="18">
        <v>0</v>
      </c>
      <c r="F59" s="66">
        <v>0</v>
      </c>
    </row>
    <row r="60" spans="1:6" ht="15.75" x14ac:dyDescent="0.25">
      <c r="A60" s="86" t="s">
        <v>49</v>
      </c>
      <c r="B60" s="17">
        <v>-83077.5</v>
      </c>
      <c r="C60" s="65">
        <v>0</v>
      </c>
      <c r="D60" s="17">
        <v>0</v>
      </c>
      <c r="E60" s="18">
        <v>0</v>
      </c>
      <c r="F60" s="66">
        <v>0</v>
      </c>
    </row>
    <row r="61" spans="1:6" ht="15.75" x14ac:dyDescent="0.25">
      <c r="A61" s="86" t="s">
        <v>50</v>
      </c>
      <c r="B61" s="17">
        <v>83077.5</v>
      </c>
      <c r="C61" s="65">
        <v>0</v>
      </c>
      <c r="D61" s="17">
        <v>0</v>
      </c>
      <c r="E61" s="18">
        <v>0</v>
      </c>
      <c r="F61" s="66">
        <v>0</v>
      </c>
    </row>
    <row r="62" spans="1:6" ht="15.75" x14ac:dyDescent="0.25">
      <c r="A62" s="86" t="s">
        <v>51</v>
      </c>
      <c r="B62" s="17">
        <v>-2000</v>
      </c>
      <c r="C62" s="67">
        <v>0</v>
      </c>
      <c r="D62" s="17">
        <v>0</v>
      </c>
      <c r="E62" s="18">
        <v>0</v>
      </c>
      <c r="F62" s="66">
        <v>0</v>
      </c>
    </row>
    <row r="63" spans="1:6" ht="15.75" x14ac:dyDescent="0.25">
      <c r="A63" s="86" t="s">
        <v>52</v>
      </c>
      <c r="B63" s="17">
        <v>2000</v>
      </c>
      <c r="C63" s="67">
        <v>0</v>
      </c>
      <c r="D63" s="17">
        <v>0</v>
      </c>
      <c r="E63" s="18">
        <v>0</v>
      </c>
      <c r="F63" s="66">
        <v>0</v>
      </c>
    </row>
    <row r="64" spans="1:6" ht="15.75" x14ac:dyDescent="0.25">
      <c r="A64" s="87" t="s">
        <v>53</v>
      </c>
      <c r="B64" s="68">
        <v>45367</v>
      </c>
      <c r="C64" s="69">
        <v>-69205.7</v>
      </c>
      <c r="D64" s="17">
        <v>-55503</v>
      </c>
      <c r="E64" s="18">
        <v>80.200041326075734</v>
      </c>
      <c r="F64" s="66">
        <v>-122.3422311371702</v>
      </c>
    </row>
    <row r="65" spans="1:6" ht="31.5" x14ac:dyDescent="0.25">
      <c r="A65" s="88" t="s">
        <v>54</v>
      </c>
      <c r="B65" s="17">
        <v>0</v>
      </c>
      <c r="C65" s="65">
        <v>28992.3</v>
      </c>
      <c r="D65" s="17">
        <v>46092</v>
      </c>
      <c r="E65" s="18">
        <v>0</v>
      </c>
      <c r="F65" s="66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80" fitToHeight="0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Сицинская Юлия Леонидовна</dc:creator>
  <cp:lastModifiedBy>Сицинская Юлия Леонидовна</cp:lastModifiedBy>
  <cp:lastPrinted>2021-04-20T06:14:57Z</cp:lastPrinted>
  <dcterms:created xsi:type="dcterms:W3CDTF">2020-12-16T05:56:59Z</dcterms:created>
  <dcterms:modified xsi:type="dcterms:W3CDTF">2021-04-20T06:54:45Z</dcterms:modified>
</cp:coreProperties>
</file>