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Наш САЙТ\2020\12_декабрь\2020_декабрь_письмо от ___.12.2020\"/>
    </mc:Choice>
  </mc:AlternateContent>
  <bookViews>
    <workbookView xWindow="0" yWindow="0" windowWidth="28800" windowHeight="121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B6" i="1"/>
  <c r="A3" i="1"/>
</calcChain>
</file>

<file path=xl/comments1.xml><?xml version="1.0" encoding="utf-8"?>
<comments xmlns="http://schemas.openxmlformats.org/spreadsheetml/2006/main">
  <authors>
    <author>Преображенская Татьяна Федоровна</author>
  </authors>
  <commentList>
    <comment ref="C53" authorId="0" shapeId="0">
      <text>
        <r>
          <rPr>
            <b/>
            <sz val="9"/>
            <color rgb="FF000000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<sst xmlns="http://schemas.openxmlformats.org/spreadsheetml/2006/main" count="60" uniqueCount="58">
  <si>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</si>
  <si>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</si>
  <si>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</si>
  <si>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</si>
  <si>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физических 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</si>
  <si>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</si>
  <si>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</si>
  <si>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</si>
  <si>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</si>
  <si>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</si>
  <si>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</si>
  <si>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</si>
  <si>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</si>
  <si>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</si>
  <si>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</si>
  <si>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</si>
  <si>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</si>
  <si>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 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</si>
  <si>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</si>
  <si>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</si>
  <si>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</si>
  <si>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</si>
  <si>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</si>
  <si>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</si>
  <si>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Иные межбюджетные трансферты</t>
  </si>
  <si>
    <t>Прочие безвозмездные</t>
  </si>
  <si>
    <t>Перечисления для осуществления возврата (зачета)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</si>
  <si>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</si>
  <si>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</si>
  <si>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</si>
  <si>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</si>
  <si>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</si>
  <si>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</si>
  <si>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</si>
  <si>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</si>
  <si>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</si>
  <si>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</si>
  <si>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</si>
  <si>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</si>
  <si>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</si>
  <si>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</si>
  <si>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</si>
  <si>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</si>
  <si>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</si>
  <si>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</si>
  <si>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</si>
  <si>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</si>
  <si>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</si>
  <si>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</si>
  <si>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</si>
  <si>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</si>
  <si>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</si>
  <si>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</si>
  <si>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</si>
  <si>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</si>
  <si>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</si>
  <si>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</si>
  <si>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
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</si>
</sst>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/>
    <xf numFmtId="0" fontId="6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protection locked="0"/>
    </xf>
    <xf numFmtId="1" fontId="4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right"/>
      <protection locked="0"/>
    </xf>
    <xf numFmtId="0" fontId="7" fillId="0" borderId="2" xfId="0" applyNumberFormat="1" applyFont="1" applyFill="1" applyBorder="1" applyAlignment="1" applyProtection="1">
      <protection locked="0"/>
    </xf>
    <xf numFmtId="0" fontId="8" fillId="0" borderId="3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>
      <alignment horizontal="center" wrapText="1"/>
    </xf>
    <xf numFmtId="3" fontId="9" fillId="2" borderId="7" xfId="0" applyNumberFormat="1" applyFont="1" applyFill="1" applyBorder="1" applyAlignment="1" applyProtection="1"/>
    <xf numFmtId="1" fontId="9" fillId="2" borderId="7" xfId="0" applyNumberFormat="1" applyFont="1" applyFill="1" applyBorder="1" applyAlignment="1" applyProtection="1"/>
    <xf numFmtId="1" fontId="9" fillId="2" borderId="7" xfId="0" applyNumberFormat="1" applyFont="1" applyFill="1" applyBorder="1"/>
    <xf numFmtId="0" fontId="3" fillId="0" borderId="11" xfId="0" applyNumberFormat="1" applyFont="1" applyFill="1" applyBorder="1" applyAlignment="1" applyProtection="1"/>
    <xf numFmtId="3" fontId="10" fillId="2" borderId="7" xfId="0" applyNumberFormat="1" applyFont="1" applyFill="1" applyBorder="1" applyAlignment="1" applyProtection="1"/>
    <xf numFmtId="1" fontId="10" fillId="2" borderId="7" xfId="0" applyNumberFormat="1" applyFont="1" applyFill="1" applyBorder="1" applyAlignment="1" applyProtection="1"/>
    <xf numFmtId="1" fontId="10" fillId="2" borderId="7" xfId="0" applyNumberFormat="1" applyFont="1" applyFill="1" applyBorder="1"/>
    <xf numFmtId="0" fontId="3" fillId="0" borderId="11" xfId="0" applyNumberFormat="1" applyFont="1" applyFill="1" applyBorder="1" applyAlignment="1" applyProtection="1">
      <alignment wrapText="1"/>
    </xf>
    <xf numFmtId="3" fontId="3" fillId="2" borderId="7" xfId="0" applyNumberFormat="1" applyFont="1" applyFill="1" applyBorder="1" applyAlignment="1" applyProtection="1"/>
    <xf numFmtId="0" fontId="11" fillId="0" borderId="11" xfId="0" applyNumberFormat="1" applyFont="1" applyFill="1" applyBorder="1" applyAlignment="1" applyProtection="1">
      <alignment wrapText="1"/>
    </xf>
    <xf numFmtId="3" fontId="3" fillId="2" borderId="12" xfId="0" applyNumberFormat="1" applyFont="1" applyFill="1" applyBorder="1" applyAlignment="1" applyProtection="1"/>
    <xf numFmtId="3" fontId="10" fillId="2" borderId="12" xfId="0" applyNumberFormat="1" applyFont="1" applyFill="1" applyBorder="1" applyAlignment="1" applyProtection="1"/>
    <xf numFmtId="0" fontId="9" fillId="0" borderId="13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1" fontId="9" fillId="0" borderId="13" xfId="0" applyNumberFormat="1" applyFont="1" applyFill="1" applyBorder="1" applyAlignment="1" applyProtection="1"/>
    <xf numFmtId="1" fontId="9" fillId="0" borderId="13" xfId="0" applyNumberFormat="1" applyFont="1" applyFill="1" applyBorder="1"/>
    <xf numFmtId="0" fontId="11" fillId="0" borderId="13" xfId="0" applyNumberFormat="1" applyFont="1" applyFill="1" applyBorder="1" applyAlignment="1" applyProtection="1">
      <protection locked="0"/>
    </xf>
    <xf numFmtId="3" fontId="6" fillId="0" borderId="13" xfId="0" applyNumberFormat="1" applyFont="1" applyFill="1" applyBorder="1" applyAlignment="1" applyProtection="1">
      <protection locked="0"/>
    </xf>
    <xf numFmtId="1" fontId="10" fillId="0" borderId="13" xfId="0" applyNumberFormat="1" applyFont="1" applyFill="1" applyBorder="1" applyAlignment="1" applyProtection="1"/>
    <xf numFmtId="1" fontId="10" fillId="0" borderId="13" xfId="0" applyNumberFormat="1" applyFont="1" applyFill="1" applyBorder="1"/>
    <xf numFmtId="0" fontId="11" fillId="0" borderId="13" xfId="0" applyNumberFormat="1" applyFont="1" applyFill="1" applyBorder="1" applyAlignment="1" applyProtection="1"/>
    <xf numFmtId="49" fontId="11" fillId="0" borderId="13" xfId="0" applyNumberFormat="1" applyFont="1" applyFill="1" applyBorder="1" applyAlignment="1" applyProtection="1">
      <protection locked="0"/>
    </xf>
    <xf numFmtId="3" fontId="11" fillId="0" borderId="13" xfId="0" applyNumberFormat="1" applyFont="1" applyFill="1" applyBorder="1" applyAlignment="1" applyProtection="1">
      <protection locked="0"/>
    </xf>
    <xf numFmtId="0" fontId="11" fillId="0" borderId="13" xfId="0" applyFont="1" applyFill="1" applyBorder="1"/>
    <xf numFmtId="3" fontId="11" fillId="0" borderId="13" xfId="0" applyNumberFormat="1" applyFont="1" applyFill="1" applyBorder="1"/>
    <xf numFmtId="0" fontId="11" fillId="0" borderId="13" xfId="0" applyFont="1" applyFill="1" applyBorder="1" applyAlignment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3" fontId="9" fillId="0" borderId="13" xfId="0" applyNumberFormat="1" applyFont="1" applyFill="1" applyBorder="1" applyAlignment="1" applyProtection="1">
      <protection locked="0"/>
    </xf>
    <xf numFmtId="3" fontId="9" fillId="0" borderId="13" xfId="0" applyNumberFormat="1" applyFont="1" applyFill="1" applyBorder="1" applyAlignment="1" applyProtection="1">
      <alignment wrapText="1"/>
    </xf>
    <xf numFmtId="3" fontId="12" fillId="0" borderId="13" xfId="0" applyNumberFormat="1" applyFont="1" applyFill="1" applyBorder="1"/>
    <xf numFmtId="1" fontId="13" fillId="0" borderId="13" xfId="0" applyNumberFormat="1" applyFont="1" applyFill="1" applyBorder="1"/>
    <xf numFmtId="0" fontId="3" fillId="0" borderId="13" xfId="0" applyNumberFormat="1" applyFont="1" applyFill="1" applyBorder="1" applyAlignment="1" applyProtection="1"/>
    <xf numFmtId="3" fontId="3" fillId="0" borderId="13" xfId="0" applyNumberFormat="1" applyFont="1" applyFill="1" applyBorder="1" applyAlignment="1" applyProtection="1"/>
    <xf numFmtId="1" fontId="3" fillId="0" borderId="13" xfId="0" applyNumberFormat="1" applyFont="1" applyFill="1" applyBorder="1" applyAlignment="1" applyProtection="1"/>
    <xf numFmtId="1" fontId="11" fillId="0" borderId="13" xfId="0" applyNumberFormat="1" applyFont="1" applyFill="1" applyBorder="1"/>
    <xf numFmtId="0" fontId="11" fillId="0" borderId="14" xfId="0" applyFont="1" applyFill="1" applyBorder="1"/>
    <xf numFmtId="0" fontId="14" fillId="0" borderId="13" xfId="0" applyNumberFormat="1" applyFont="1" applyFill="1" applyBorder="1" applyAlignment="1" applyProtection="1"/>
    <xf numFmtId="3" fontId="9" fillId="0" borderId="13" xfId="0" applyNumberFormat="1" applyFont="1" applyFill="1" applyBorder="1"/>
    <xf numFmtId="0" fontId="6" fillId="0" borderId="13" xfId="0" applyNumberFormat="1" applyFont="1" applyFill="1" applyBorder="1" applyAlignment="1" applyProtection="1">
      <alignment wrapText="1"/>
      <protection locked="0"/>
    </xf>
    <xf numFmtId="3" fontId="3" fillId="0" borderId="13" xfId="0" applyNumberFormat="1" applyFont="1" applyFill="1" applyBorder="1"/>
    <xf numFmtId="0" fontId="6" fillId="0" borderId="13" xfId="0" applyFont="1" applyFill="1" applyBorder="1"/>
    <xf numFmtId="3" fontId="10" fillId="0" borderId="13" xfId="0" applyNumberFormat="1" applyFont="1" applyFill="1" applyBorder="1" applyAlignment="1" applyProtection="1"/>
    <xf numFmtId="3" fontId="10" fillId="0" borderId="13" xfId="0" applyNumberFormat="1" applyFont="1" applyFill="1" applyBorder="1"/>
    <xf numFmtId="0" fontId="2" fillId="0" borderId="13" xfId="0" applyNumberFormat="1" applyFont="1" applyFill="1" applyBorder="1" applyAlignment="1" applyProtection="1">
      <alignment wrapText="1"/>
      <protection locked="0"/>
    </xf>
    <xf numFmtId="3" fontId="2" fillId="0" borderId="13" xfId="0" applyNumberFormat="1" applyFont="1" applyFill="1" applyBorder="1"/>
    <xf numFmtId="3" fontId="4" fillId="0" borderId="13" xfId="0" applyNumberFormat="1" applyFont="1" applyFill="1" applyBorder="1"/>
    <xf numFmtId="3" fontId="2" fillId="0" borderId="13" xfId="0" applyNumberFormat="1" applyFont="1" applyFill="1" applyBorder="1" applyAlignment="1" applyProtection="1"/>
    <xf numFmtId="3" fontId="17" fillId="0" borderId="13" xfId="0" applyNumberFormat="1" applyFont="1" applyFill="1" applyBorder="1"/>
    <xf numFmtId="0" fontId="2" fillId="0" borderId="13" xfId="0" applyFont="1" applyFill="1" applyBorder="1"/>
    <xf numFmtId="3" fontId="17" fillId="0" borderId="13" xfId="0" applyNumberFormat="1" applyFont="1" applyFill="1" applyBorder="1" applyAlignment="1" applyProtection="1"/>
    <xf numFmtId="0" fontId="2" fillId="0" borderId="1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20/12_&#1057;&#1055;&#1056;&#1040;&#1042;&#1050;&#1040;%20&#1085;&#1072;%201%20&#1076;&#1077;&#1082;&#1072;&#1073;&#1088;&#1103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 (по кассовому плану)"/>
      <sheetName val="поселения ( по к.п.)"/>
      <sheetName val="свод (по к.п.)"/>
      <sheetName val="Депутаты (по к.п.)"/>
    </sheetNames>
    <sheetDataSet>
      <sheetData sheetId="0">
        <row r="5">
          <cell r="B5" t="str">
            <v>План на 2020 г.</v>
          </cell>
          <cell r="C5" t="str">
            <v>Исполнено на 1.12.2019 г.</v>
          </cell>
          <cell r="D5" t="str">
            <v>Исполнено на 1.12.2020 г.</v>
          </cell>
          <cell r="E5" t="str">
            <v>%  вып. к 2019 г</v>
          </cell>
          <cell r="F5" t="str">
            <v>% вып. к плану      2020 г</v>
          </cell>
        </row>
      </sheetData>
      <sheetData sheetId="1">
        <row r="3">
          <cell r="A3" t="str">
            <v xml:space="preserve">на  1 декабря 2020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4"/>
  <sheetViews>
    <sheetView tabSelected="1" topLeftCell="A34" workbookViewId="0">
      <selection activeCell="N47" sqref="N47"/>
    </sheetView>
  </sheetViews>
  <sheetFormatPr defaultRowHeight="15" x14ac:dyDescent="0.25"/>
  <cols>
    <col min="1" max="1" width="47.140625" customWidth="1"/>
    <col min="2" max="2" width="14.42578125" customWidth="1"/>
    <col min="3" max="3" width="11.85546875" customWidth="1"/>
    <col min="4" max="4" width="10.7109375" customWidth="1"/>
    <col min="5" max="5" width="12.28515625" customWidth="1"/>
    <col min="6" max="6" width="11.42578125" customWidth="1"/>
  </cols>
  <sheetData>
    <row r="1" spans="1:6" ht="16.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 t="s">
        <v>1</v>
      </c>
      <c r="B2" s="2"/>
      <c r="C2" s="2"/>
      <c r="D2" s="2"/>
      <c r="E2" s="2"/>
      <c r="F2" s="2"/>
    </row>
    <row r="3" spans="1:6" ht="15.75" x14ac:dyDescent="0.25">
      <c r="A3" s="3" t="str">
        <f>'[1]поселения ( по к.п.)'!A3</f>
        <v xml:space="preserve">на  1 декабря 2020 года </v>
      </c>
      <c r="B3" s="3"/>
      <c r="C3" s="3"/>
      <c r="D3" s="3"/>
      <c r="E3" s="3"/>
      <c r="F3" s="3"/>
    </row>
    <row r="4" spans="1:6" ht="15.75" x14ac:dyDescent="0.25">
      <c r="A4" s="4"/>
      <c r="B4" s="4"/>
      <c r="C4" s="4"/>
      <c r="D4" s="4"/>
      <c r="E4" s="4"/>
      <c r="F4" s="5"/>
    </row>
    <row r="5" spans="1:6" ht="15.75" x14ac:dyDescent="0.25">
      <c r="A5" s="6"/>
      <c r="B5" s="6"/>
      <c r="C5" s="7"/>
      <c r="D5" s="8"/>
      <c r="E5" s="5"/>
      <c r="F5" s="9" t="s">
        <v>2</v>
      </c>
    </row>
    <row r="6" spans="1:6" ht="36" x14ac:dyDescent="0.25">
      <c r="A6" s="10"/>
      <c r="B6" s="11" t="str">
        <f>'[1]район (по кассовому плану)'!B5</f>
        <v>План на 2020 г.</v>
      </c>
      <c r="C6" s="12" t="str">
        <f>'[1]район (по кассовому плану)'!C5</f>
        <v>Исполнено на 1.12.2019 г.</v>
      </c>
      <c r="D6" s="13" t="str">
        <f>'[1]район (по кассовому плану)'!D5</f>
        <v>Исполнено на 1.12.2020 г.</v>
      </c>
      <c r="E6" s="14" t="str">
        <f>'[1]район (по кассовому плану)'!E5</f>
        <v>%  вып. к 2019 г</v>
      </c>
      <c r="F6" s="15" t="str">
        <f>'[1]район (по кассовому плану)'!F5</f>
        <v>% вып. к плану      2020 г</v>
      </c>
    </row>
    <row r="7" spans="1:6" ht="15.75" x14ac:dyDescent="0.25">
      <c r="A7" s="16">
        <v>1</v>
      </c>
      <c r="B7" s="17">
        <v>2</v>
      </c>
      <c r="C7" s="18">
        <v>3</v>
      </c>
      <c r="D7" s="16">
        <v>4</v>
      </c>
      <c r="E7" s="17">
        <v>5</v>
      </c>
      <c r="F7" s="19">
        <v>6</v>
      </c>
    </row>
    <row r="8" spans="1:6" ht="31.5" x14ac:dyDescent="0.25">
      <c r="A8" s="20" t="s">
        <v>3</v>
      </c>
      <c r="B8" s="21">
        <v>445593.85460999992</v>
      </c>
      <c r="C8" s="21">
        <v>407175</v>
      </c>
      <c r="D8" s="21">
        <v>393212.41400000005</v>
      </c>
      <c r="E8" s="22">
        <v>96.570863633572799</v>
      </c>
      <c r="F8" s="23">
        <v>88.244577417737048</v>
      </c>
    </row>
    <row r="9" spans="1:6" ht="15.75" x14ac:dyDescent="0.25">
      <c r="A9" s="24" t="s">
        <v>4</v>
      </c>
      <c r="B9" s="25">
        <v>301108</v>
      </c>
      <c r="C9" s="25">
        <v>257434</v>
      </c>
      <c r="D9" s="25">
        <v>266746.40000000002</v>
      </c>
      <c r="E9" s="26">
        <v>103.61739319592596</v>
      </c>
      <c r="F9" s="27">
        <v>88.588280616921509</v>
      </c>
    </row>
    <row r="10" spans="1:6" ht="15.75" x14ac:dyDescent="0.25">
      <c r="A10" s="24" t="s">
        <v>5</v>
      </c>
      <c r="B10" s="25">
        <v>19610</v>
      </c>
      <c r="C10" s="25">
        <v>16599</v>
      </c>
      <c r="D10" s="25">
        <v>16083.7</v>
      </c>
      <c r="E10" s="26">
        <v>96.8955961202482</v>
      </c>
      <c r="F10" s="27">
        <v>82.017848036715975</v>
      </c>
    </row>
    <row r="11" spans="1:6" ht="31.5" x14ac:dyDescent="0.25">
      <c r="A11" s="28" t="s">
        <v>6</v>
      </c>
      <c r="B11" s="25">
        <v>836</v>
      </c>
      <c r="C11" s="25">
        <v>431</v>
      </c>
      <c r="D11" s="25">
        <v>389.2</v>
      </c>
      <c r="E11" s="26">
        <v>90.301624129930403</v>
      </c>
      <c r="F11" s="27">
        <v>46.555023923444978</v>
      </c>
    </row>
    <row r="12" spans="1:6" ht="15.75" x14ac:dyDescent="0.25">
      <c r="A12" s="28" t="s">
        <v>7</v>
      </c>
      <c r="B12" s="29">
        <v>5190.0682399999996</v>
      </c>
      <c r="C12" s="25">
        <v>5780</v>
      </c>
      <c r="D12" s="25">
        <v>5443.1</v>
      </c>
      <c r="E12" s="26">
        <v>94.171280276816617</v>
      </c>
      <c r="F12" s="27">
        <v>104.87530699596353</v>
      </c>
    </row>
    <row r="13" spans="1:6" ht="15.75" x14ac:dyDescent="0.25">
      <c r="A13" s="28" t="s">
        <v>8</v>
      </c>
      <c r="B13" s="29">
        <v>148</v>
      </c>
      <c r="C13" s="25">
        <v>15722</v>
      </c>
      <c r="D13" s="25">
        <v>97.4</v>
      </c>
      <c r="E13" s="26">
        <v>0.6195140567357843</v>
      </c>
      <c r="F13" s="27">
        <v>65.810810810810821</v>
      </c>
    </row>
    <row r="14" spans="1:6" ht="15.75" x14ac:dyDescent="0.25">
      <c r="A14" s="28" t="s">
        <v>9</v>
      </c>
      <c r="B14" s="29">
        <v>7890</v>
      </c>
      <c r="C14" s="25">
        <v>4771</v>
      </c>
      <c r="D14" s="25">
        <v>5615.4</v>
      </c>
      <c r="E14" s="26">
        <v>117.6985956822469</v>
      </c>
      <c r="F14" s="27">
        <v>71.171102661596947</v>
      </c>
    </row>
    <row r="15" spans="1:6" ht="15.75" x14ac:dyDescent="0.25">
      <c r="A15" s="24" t="s">
        <v>10</v>
      </c>
      <c r="B15" s="29">
        <v>34926</v>
      </c>
      <c r="C15" s="25">
        <v>30739</v>
      </c>
      <c r="D15" s="25">
        <v>30785.8</v>
      </c>
      <c r="E15" s="26">
        <v>100.15224958521748</v>
      </c>
      <c r="F15" s="27">
        <v>88.145793964381838</v>
      </c>
    </row>
    <row r="16" spans="1:6" ht="15.75" x14ac:dyDescent="0.25">
      <c r="A16" s="24" t="s">
        <v>11</v>
      </c>
      <c r="B16" s="29">
        <v>213.1</v>
      </c>
      <c r="C16" s="25">
        <v>246</v>
      </c>
      <c r="D16" s="25">
        <v>225.29999999999998</v>
      </c>
      <c r="E16" s="26">
        <v>91.58536585365853</v>
      </c>
      <c r="F16" s="27">
        <v>105.72501173158142</v>
      </c>
    </row>
    <row r="17" spans="1:6" ht="47.25" x14ac:dyDescent="0.25">
      <c r="A17" s="28" t="s">
        <v>12</v>
      </c>
      <c r="B17" s="29">
        <v>0</v>
      </c>
      <c r="C17" s="25">
        <v>0</v>
      </c>
      <c r="D17" s="25">
        <v>1.4E-2</v>
      </c>
      <c r="E17" s="26">
        <v>0</v>
      </c>
      <c r="F17" s="27">
        <v>0</v>
      </c>
    </row>
    <row r="18" spans="1:6" ht="63" x14ac:dyDescent="0.25">
      <c r="A18" s="30" t="s">
        <v>13</v>
      </c>
      <c r="B18" s="29">
        <v>34799.762999999999</v>
      </c>
      <c r="C18" s="25">
        <v>29533</v>
      </c>
      <c r="D18" s="25">
        <v>32718.699999999997</v>
      </c>
      <c r="E18" s="26">
        <v>110.7869163308841</v>
      </c>
      <c r="F18" s="27">
        <v>94.019893181456425</v>
      </c>
    </row>
    <row r="19" spans="1:6" ht="31.5" x14ac:dyDescent="0.25">
      <c r="A19" s="30" t="s">
        <v>14</v>
      </c>
      <c r="B19" s="29">
        <v>2920</v>
      </c>
      <c r="C19" s="25">
        <v>5226</v>
      </c>
      <c r="D19" s="25">
        <v>9864.6</v>
      </c>
      <c r="E19" s="26">
        <v>188.76004592422504</v>
      </c>
      <c r="F19" s="27">
        <v>337.82876712328766</v>
      </c>
    </row>
    <row r="20" spans="1:6" ht="31.5" x14ac:dyDescent="0.25">
      <c r="A20" s="30" t="s">
        <v>15</v>
      </c>
      <c r="B20" s="29">
        <v>20732.849300000002</v>
      </c>
      <c r="C20" s="25">
        <v>21828</v>
      </c>
      <c r="D20" s="25">
        <v>13673.6</v>
      </c>
      <c r="E20" s="26">
        <v>62.642477551768373</v>
      </c>
      <c r="F20" s="27">
        <v>65.951378906709166</v>
      </c>
    </row>
    <row r="21" spans="1:6" ht="31.5" x14ac:dyDescent="0.25">
      <c r="A21" s="30" t="s">
        <v>16</v>
      </c>
      <c r="B21" s="29">
        <v>14267</v>
      </c>
      <c r="C21" s="25">
        <v>13488</v>
      </c>
      <c r="D21" s="25">
        <v>8355.2999999999993</v>
      </c>
      <c r="E21" s="26">
        <v>61.946174377224196</v>
      </c>
      <c r="F21" s="27">
        <v>58.563818602369096</v>
      </c>
    </row>
    <row r="22" spans="1:6" ht="15.75" x14ac:dyDescent="0.25">
      <c r="A22" s="24" t="s">
        <v>17</v>
      </c>
      <c r="B22" s="29">
        <v>2405.0740700000001</v>
      </c>
      <c r="C22" s="25">
        <v>4408</v>
      </c>
      <c r="D22" s="25">
        <v>2826.8999999999996</v>
      </c>
      <c r="E22" s="26">
        <v>64.131125226860249</v>
      </c>
      <c r="F22" s="27">
        <v>117.53899953692483</v>
      </c>
    </row>
    <row r="23" spans="1:6" ht="15.75" x14ac:dyDescent="0.25">
      <c r="A23" s="24" t="s">
        <v>18</v>
      </c>
      <c r="B23" s="29">
        <v>548</v>
      </c>
      <c r="C23" s="25">
        <v>977</v>
      </c>
      <c r="D23" s="25">
        <v>379</v>
      </c>
      <c r="E23" s="26">
        <v>38.792221084953944</v>
      </c>
      <c r="F23" s="27">
        <v>69.160583941605836</v>
      </c>
    </row>
    <row r="24" spans="1:6" ht="15.75" x14ac:dyDescent="0.25">
      <c r="A24" s="24" t="s">
        <v>19</v>
      </c>
      <c r="B24" s="31">
        <v>0</v>
      </c>
      <c r="C24" s="25">
        <v>-7</v>
      </c>
      <c r="D24" s="32">
        <v>8</v>
      </c>
      <c r="E24" s="26">
        <v>-114.28571428571428</v>
      </c>
      <c r="F24" s="27">
        <v>0</v>
      </c>
    </row>
    <row r="25" spans="1:6" ht="15.75" x14ac:dyDescent="0.25">
      <c r="A25" s="33" t="s">
        <v>20</v>
      </c>
      <c r="B25" s="34">
        <v>1119160.4100000001</v>
      </c>
      <c r="C25" s="34">
        <v>772476.5</v>
      </c>
      <c r="D25" s="34">
        <v>983446.7</v>
      </c>
      <c r="E25" s="35">
        <v>127.31088906911729</v>
      </c>
      <c r="F25" s="36">
        <v>87.873614113994606</v>
      </c>
    </row>
    <row r="26" spans="1:6" ht="15.75" x14ac:dyDescent="0.25">
      <c r="A26" s="37" t="s">
        <v>21</v>
      </c>
      <c r="B26" s="38">
        <v>487941.01</v>
      </c>
      <c r="C26" s="38">
        <v>387093</v>
      </c>
      <c r="D26" s="38">
        <v>427894.9</v>
      </c>
      <c r="E26" s="39">
        <v>110.54059360412099</v>
      </c>
      <c r="F26" s="40">
        <v>87.693981696680922</v>
      </c>
    </row>
    <row r="27" spans="1:6" ht="15.75" x14ac:dyDescent="0.25">
      <c r="A27" s="41" t="s">
        <v>22</v>
      </c>
      <c r="B27" s="38">
        <v>548666.19999999995</v>
      </c>
      <c r="C27" s="38">
        <v>292430</v>
      </c>
      <c r="D27" s="38">
        <v>474611.8</v>
      </c>
      <c r="E27" s="39">
        <v>162.29928529904592</v>
      </c>
      <c r="F27" s="40">
        <v>86.502831776406126</v>
      </c>
    </row>
    <row r="28" spans="1:6" ht="15.75" x14ac:dyDescent="0.25">
      <c r="A28" s="37" t="s">
        <v>23</v>
      </c>
      <c r="B28" s="38">
        <v>4300</v>
      </c>
      <c r="C28" s="38">
        <v>0</v>
      </c>
      <c r="D28" s="38">
        <v>4300</v>
      </c>
      <c r="E28" s="39">
        <v>0</v>
      </c>
      <c r="F28" s="40">
        <v>100</v>
      </c>
    </row>
    <row r="29" spans="1:6" ht="15.75" x14ac:dyDescent="0.25">
      <c r="A29" s="42" t="s">
        <v>24</v>
      </c>
      <c r="B29" s="43">
        <v>71120.600000000006</v>
      </c>
      <c r="C29" s="38">
        <v>86189.5</v>
      </c>
      <c r="D29" s="38">
        <v>69245</v>
      </c>
      <c r="E29" s="39">
        <v>80.340412695281913</v>
      </c>
      <c r="F29" s="40">
        <v>97.362789402789062</v>
      </c>
    </row>
    <row r="30" spans="1:6" ht="15.75" x14ac:dyDescent="0.25">
      <c r="A30" s="44" t="s">
        <v>25</v>
      </c>
      <c r="B30" s="45">
        <v>7708.5</v>
      </c>
      <c r="C30" s="45">
        <v>4539</v>
      </c>
      <c r="D30" s="45">
        <v>7708</v>
      </c>
      <c r="E30" s="39">
        <v>169.81714033928179</v>
      </c>
      <c r="F30" s="40">
        <v>99.993513653758839</v>
      </c>
    </row>
    <row r="31" spans="1:6" ht="31.5" x14ac:dyDescent="0.25">
      <c r="A31" s="46" t="s">
        <v>26</v>
      </c>
      <c r="B31" s="45">
        <v>0</v>
      </c>
      <c r="C31" s="45">
        <v>2658</v>
      </c>
      <c r="D31" s="45">
        <v>0</v>
      </c>
      <c r="E31" s="39">
        <v>0</v>
      </c>
      <c r="F31" s="40">
        <v>0</v>
      </c>
    </row>
    <row r="32" spans="1:6" ht="47.25" x14ac:dyDescent="0.25">
      <c r="A32" s="47" t="s">
        <v>27</v>
      </c>
      <c r="B32" s="45">
        <v>489</v>
      </c>
      <c r="C32" s="45">
        <v>0</v>
      </c>
      <c r="D32" s="45">
        <v>489</v>
      </c>
      <c r="E32" s="39">
        <v>0</v>
      </c>
      <c r="F32" s="40">
        <v>100</v>
      </c>
    </row>
    <row r="33" spans="1:6" ht="31.5" x14ac:dyDescent="0.25">
      <c r="A33" s="47" t="s">
        <v>28</v>
      </c>
      <c r="B33" s="45">
        <v>-1064.9000000000001</v>
      </c>
      <c r="C33" s="45">
        <v>-433</v>
      </c>
      <c r="D33" s="45">
        <v>-802</v>
      </c>
      <c r="E33" s="39">
        <v>185.21939953810625</v>
      </c>
      <c r="F33" s="40">
        <v>75.312235890693955</v>
      </c>
    </row>
    <row r="34" spans="1:6" ht="15.75" x14ac:dyDescent="0.25">
      <c r="A34" s="33" t="s">
        <v>29</v>
      </c>
      <c r="B34" s="48">
        <v>1564754.26461</v>
      </c>
      <c r="C34" s="48">
        <v>1179651.5</v>
      </c>
      <c r="D34" s="48">
        <v>1376659.1140000001</v>
      </c>
      <c r="E34" s="35">
        <v>116.70049281503903</v>
      </c>
      <c r="F34" s="36">
        <v>87.97925304540513</v>
      </c>
    </row>
    <row r="35" spans="1:6" ht="15.75" x14ac:dyDescent="0.25">
      <c r="A35" s="33" t="s">
        <v>30</v>
      </c>
      <c r="B35" s="48"/>
      <c r="C35" s="48"/>
      <c r="D35" s="48"/>
      <c r="E35" s="35"/>
      <c r="F35" s="36"/>
    </row>
    <row r="36" spans="1:6" ht="15.75" x14ac:dyDescent="0.25">
      <c r="A36" s="33" t="s">
        <v>31</v>
      </c>
      <c r="B36" s="49">
        <v>186743</v>
      </c>
      <c r="C36" s="49">
        <v>152731</v>
      </c>
      <c r="D36" s="34">
        <v>166048</v>
      </c>
      <c r="E36" s="35">
        <v>108.71925149445758</v>
      </c>
      <c r="F36" s="36">
        <v>88.917924634390573</v>
      </c>
    </row>
    <row r="37" spans="1:6" ht="15.75" x14ac:dyDescent="0.25">
      <c r="A37" s="33" t="s">
        <v>32</v>
      </c>
      <c r="B37" s="48">
        <v>1751497.26461</v>
      </c>
      <c r="C37" s="48">
        <v>1332382.5</v>
      </c>
      <c r="D37" s="48">
        <v>1542707.1140000001</v>
      </c>
      <c r="E37" s="35">
        <v>115.78560315825223</v>
      </c>
      <c r="F37" s="36">
        <v>88.079333332188199</v>
      </c>
    </row>
    <row r="38" spans="1:6" ht="15.75" x14ac:dyDescent="0.25">
      <c r="A38" s="33" t="s">
        <v>33</v>
      </c>
      <c r="B38" s="34"/>
      <c r="C38" s="34"/>
      <c r="D38" s="50"/>
      <c r="E38" s="35"/>
      <c r="F38" s="51"/>
    </row>
    <row r="39" spans="1:6" ht="15.75" x14ac:dyDescent="0.25">
      <c r="A39" s="52" t="s">
        <v>34</v>
      </c>
      <c r="B39" s="53">
        <v>156676</v>
      </c>
      <c r="C39" s="53">
        <v>125126</v>
      </c>
      <c r="D39" s="53">
        <v>124942</v>
      </c>
      <c r="E39" s="54">
        <v>99.852948228185994</v>
      </c>
      <c r="F39" s="55">
        <v>79.745461972478239</v>
      </c>
    </row>
    <row r="40" spans="1:6" ht="15.75" x14ac:dyDescent="0.25">
      <c r="A40" s="47" t="s">
        <v>35</v>
      </c>
      <c r="B40" s="53">
        <v>3285.4</v>
      </c>
      <c r="C40" s="53">
        <v>2487</v>
      </c>
      <c r="D40" s="53">
        <v>2552</v>
      </c>
      <c r="E40" s="54">
        <v>102.61359067149175</v>
      </c>
      <c r="F40" s="55">
        <v>77.676995190844337</v>
      </c>
    </row>
    <row r="41" spans="1:6" ht="31.5" x14ac:dyDescent="0.25">
      <c r="A41" s="47" t="s">
        <v>36</v>
      </c>
      <c r="B41" s="53">
        <v>25149</v>
      </c>
      <c r="C41" s="53">
        <v>17719</v>
      </c>
      <c r="D41" s="53">
        <v>19105</v>
      </c>
      <c r="E41" s="54">
        <v>107.8221118573283</v>
      </c>
      <c r="F41" s="55">
        <v>75.967235277744635</v>
      </c>
    </row>
    <row r="42" spans="1:6" ht="15.75" x14ac:dyDescent="0.25">
      <c r="A42" s="52" t="s">
        <v>37</v>
      </c>
      <c r="B42" s="53">
        <v>135085</v>
      </c>
      <c r="C42" s="53">
        <v>122793</v>
      </c>
      <c r="D42" s="53">
        <v>123092</v>
      </c>
      <c r="E42" s="54">
        <v>100.24349922226837</v>
      </c>
      <c r="F42" s="55">
        <v>91.121886219787541</v>
      </c>
    </row>
    <row r="43" spans="1:6" ht="15.75" x14ac:dyDescent="0.25">
      <c r="A43" s="52" t="s">
        <v>38</v>
      </c>
      <c r="B43" s="53">
        <v>172277</v>
      </c>
      <c r="C43" s="53">
        <v>98521</v>
      </c>
      <c r="D43" s="53">
        <v>133452</v>
      </c>
      <c r="E43" s="54">
        <v>135.45538514631397</v>
      </c>
      <c r="F43" s="55">
        <v>77.463619635819057</v>
      </c>
    </row>
    <row r="44" spans="1:6" ht="15.75" x14ac:dyDescent="0.25">
      <c r="A44" s="47" t="s">
        <v>39</v>
      </c>
      <c r="B44" s="53">
        <v>8740.8534899999995</v>
      </c>
      <c r="C44" s="53">
        <v>4156</v>
      </c>
      <c r="D44" s="53">
        <v>6939</v>
      </c>
      <c r="E44" s="54">
        <v>166.96342637151105</v>
      </c>
      <c r="F44" s="55">
        <v>79.3858403866234</v>
      </c>
    </row>
    <row r="45" spans="1:6" ht="15.75" x14ac:dyDescent="0.25">
      <c r="A45" s="52" t="s">
        <v>40</v>
      </c>
      <c r="B45" s="53">
        <v>879317</v>
      </c>
      <c r="C45" s="53">
        <v>635034</v>
      </c>
      <c r="D45" s="53">
        <v>759100</v>
      </c>
      <c r="E45" s="54">
        <v>119.53690668531134</v>
      </c>
      <c r="F45" s="55">
        <v>86.328366220600756</v>
      </c>
    </row>
    <row r="46" spans="1:6" ht="15.75" x14ac:dyDescent="0.25">
      <c r="A46" s="47" t="s">
        <v>41</v>
      </c>
      <c r="B46" s="53">
        <v>205865</v>
      </c>
      <c r="C46" s="53">
        <v>113814</v>
      </c>
      <c r="D46" s="53">
        <v>161770</v>
      </c>
      <c r="E46" s="54">
        <v>142.13541392095874</v>
      </c>
      <c r="F46" s="55">
        <v>78.580623223957446</v>
      </c>
    </row>
    <row r="47" spans="1:6" ht="15.75" x14ac:dyDescent="0.25">
      <c r="A47" s="44" t="s">
        <v>42</v>
      </c>
      <c r="B47" s="53">
        <v>38162</v>
      </c>
      <c r="C47" s="53">
        <v>27765</v>
      </c>
      <c r="D47" s="53">
        <v>28328</v>
      </c>
      <c r="E47" s="54">
        <v>102.02773275706826</v>
      </c>
      <c r="F47" s="55">
        <v>74.230910329647287</v>
      </c>
    </row>
    <row r="48" spans="1:6" ht="15.75" x14ac:dyDescent="0.25">
      <c r="A48" s="44" t="s">
        <v>43</v>
      </c>
      <c r="B48" s="53">
        <v>6978</v>
      </c>
      <c r="C48" s="53">
        <v>5732</v>
      </c>
      <c r="D48" s="53">
        <v>5876</v>
      </c>
      <c r="E48" s="54">
        <v>102.51221214235869</v>
      </c>
      <c r="F48" s="55">
        <v>84.207509314989977</v>
      </c>
    </row>
    <row r="49" spans="1:6" ht="15.75" x14ac:dyDescent="0.25">
      <c r="A49" s="56" t="s">
        <v>44</v>
      </c>
      <c r="B49" s="53">
        <v>2412.3000000000002</v>
      </c>
      <c r="C49" s="53">
        <v>261</v>
      </c>
      <c r="D49" s="53">
        <v>27.20656</v>
      </c>
      <c r="E49" s="54">
        <v>10.423969348659003</v>
      </c>
      <c r="F49" s="55">
        <v>1.1278265555693734</v>
      </c>
    </row>
    <row r="50" spans="1:6" ht="15.75" x14ac:dyDescent="0.25">
      <c r="A50" s="44" t="s">
        <v>45</v>
      </c>
      <c r="B50" s="53">
        <v>0</v>
      </c>
      <c r="C50" s="53">
        <v>0</v>
      </c>
      <c r="D50" s="53">
        <v>0</v>
      </c>
      <c r="E50" s="54">
        <v>0</v>
      </c>
      <c r="F50" s="55">
        <v>0</v>
      </c>
    </row>
    <row r="51" spans="1:6" ht="15.75" x14ac:dyDescent="0.25">
      <c r="A51" s="57" t="s">
        <v>46</v>
      </c>
      <c r="B51" s="49">
        <v>1633947.5534899998</v>
      </c>
      <c r="C51" s="49">
        <v>1153408</v>
      </c>
      <c r="D51" s="49">
        <v>1365183.2065599998</v>
      </c>
      <c r="E51" s="34">
        <v>118.36082345189212</v>
      </c>
      <c r="F51" s="58">
        <v>83.551225597422771</v>
      </c>
    </row>
    <row r="52" spans="1:6" ht="15.75" x14ac:dyDescent="0.25">
      <c r="A52" s="33" t="s">
        <v>30</v>
      </c>
      <c r="B52" s="49"/>
      <c r="C52" s="49"/>
      <c r="D52" s="34"/>
      <c r="E52" s="34"/>
      <c r="F52" s="58"/>
    </row>
    <row r="53" spans="1:6" ht="15.75" x14ac:dyDescent="0.25">
      <c r="A53" s="33" t="s">
        <v>31</v>
      </c>
      <c r="B53" s="49">
        <v>186743</v>
      </c>
      <c r="C53" s="34">
        <v>152731</v>
      </c>
      <c r="D53" s="34">
        <v>166048</v>
      </c>
      <c r="E53" s="34">
        <v>108.71925149445758</v>
      </c>
      <c r="F53" s="58">
        <v>88.917924634390573</v>
      </c>
    </row>
    <row r="54" spans="1:6" ht="15.75" x14ac:dyDescent="0.25">
      <c r="A54" s="33" t="s">
        <v>47</v>
      </c>
      <c r="B54" s="49">
        <v>1820690.5534899998</v>
      </c>
      <c r="C54" s="49">
        <v>1306139</v>
      </c>
      <c r="D54" s="49">
        <v>1531231.2065599998</v>
      </c>
      <c r="E54" s="34">
        <v>117.23340368521266</v>
      </c>
      <c r="F54" s="58">
        <v>84.101672501395228</v>
      </c>
    </row>
    <row r="55" spans="1:6" ht="31.5" x14ac:dyDescent="0.25">
      <c r="A55" s="59" t="s">
        <v>48</v>
      </c>
      <c r="B55" s="60">
        <v>-69193.288879999891</v>
      </c>
      <c r="C55" s="60">
        <v>26243.5</v>
      </c>
      <c r="D55" s="60">
        <v>11475.907440000214</v>
      </c>
      <c r="E55" s="53">
        <v>43.728570655591724</v>
      </c>
      <c r="F55" s="60">
        <v>-16.585289738001297</v>
      </c>
    </row>
    <row r="56" spans="1:6" ht="15.75" x14ac:dyDescent="0.25">
      <c r="A56" s="61" t="s">
        <v>49</v>
      </c>
      <c r="B56" s="62">
        <v>69193</v>
      </c>
      <c r="C56" s="62">
        <v>-26244</v>
      </c>
      <c r="D56" s="62">
        <v>-11476</v>
      </c>
      <c r="E56" s="53">
        <v>43.728090230147842</v>
      </c>
      <c r="F56" s="63">
        <v>-16.585492752157009</v>
      </c>
    </row>
    <row r="57" spans="1:6" ht="31.5" x14ac:dyDescent="0.25">
      <c r="A57" s="64" t="s">
        <v>50</v>
      </c>
      <c r="B57" s="65">
        <v>50000</v>
      </c>
      <c r="C57" s="66">
        <v>0</v>
      </c>
      <c r="D57" s="65">
        <v>0</v>
      </c>
      <c r="E57" s="67">
        <v>0</v>
      </c>
      <c r="F57" s="68">
        <v>0</v>
      </c>
    </row>
    <row r="58" spans="1:6" ht="31.5" x14ac:dyDescent="0.25">
      <c r="A58" s="64" t="s">
        <v>51</v>
      </c>
      <c r="B58" s="65">
        <v>-24000</v>
      </c>
      <c r="C58" s="66">
        <v>-15000</v>
      </c>
      <c r="D58" s="65">
        <v>-4500</v>
      </c>
      <c r="E58" s="67">
        <v>30</v>
      </c>
      <c r="F58" s="68">
        <v>18.75</v>
      </c>
    </row>
    <row r="59" spans="1:6" ht="15.75" x14ac:dyDescent="0.25">
      <c r="A59" s="64" t="s">
        <v>52</v>
      </c>
      <c r="B59" s="65">
        <v>26326</v>
      </c>
      <c r="C59" s="66">
        <v>24000</v>
      </c>
      <c r="D59" s="65">
        <v>0</v>
      </c>
      <c r="E59" s="67">
        <v>0</v>
      </c>
      <c r="F59" s="68">
        <v>0</v>
      </c>
    </row>
    <row r="60" spans="1:6" ht="15.75" x14ac:dyDescent="0.25">
      <c r="A60" s="64" t="s">
        <v>53</v>
      </c>
      <c r="B60" s="65">
        <v>-26326</v>
      </c>
      <c r="C60" s="66">
        <v>-24000</v>
      </c>
      <c r="D60" s="65">
        <v>0</v>
      </c>
      <c r="E60" s="67">
        <v>0</v>
      </c>
      <c r="F60" s="68">
        <v>0</v>
      </c>
    </row>
    <row r="61" spans="1:6" ht="15.75" x14ac:dyDescent="0.25">
      <c r="A61" s="64" t="s">
        <v>54</v>
      </c>
      <c r="B61" s="65">
        <v>-1500</v>
      </c>
      <c r="C61" s="66">
        <v>0</v>
      </c>
      <c r="D61" s="65">
        <v>0</v>
      </c>
      <c r="E61" s="67">
        <v>0</v>
      </c>
      <c r="F61" s="68">
        <v>0</v>
      </c>
    </row>
    <row r="62" spans="1:6" ht="15.75" x14ac:dyDescent="0.25">
      <c r="A62" s="64" t="s">
        <v>55</v>
      </c>
      <c r="B62" s="65">
        <v>1500</v>
      </c>
      <c r="C62" s="66">
        <v>0</v>
      </c>
      <c r="D62" s="65">
        <v>0</v>
      </c>
      <c r="E62" s="67">
        <v>0</v>
      </c>
      <c r="F62" s="68">
        <v>0</v>
      </c>
    </row>
    <row r="63" spans="1:6" ht="15.75" x14ac:dyDescent="0.25">
      <c r="A63" s="69" t="s">
        <v>56</v>
      </c>
      <c r="B63" s="70">
        <v>43193</v>
      </c>
      <c r="C63" s="70">
        <v>-54877</v>
      </c>
      <c r="D63" s="65">
        <v>-97052</v>
      </c>
      <c r="E63" s="67">
        <v>176.85369098164989</v>
      </c>
      <c r="F63" s="68">
        <v>-224.69381612761325</v>
      </c>
    </row>
    <row r="64" spans="1:6" ht="31.5" x14ac:dyDescent="0.25">
      <c r="A64" s="71" t="s">
        <v>57</v>
      </c>
      <c r="B64" s="65">
        <v>0</v>
      </c>
      <c r="C64" s="66">
        <v>43633</v>
      </c>
      <c r="D64" s="70">
        <v>90076</v>
      </c>
      <c r="E64" s="67">
        <v>206.44007975614787</v>
      </c>
      <c r="F64" s="68">
        <v>0</v>
      </c>
    </row>
  </sheetData>
  <mergeCells count="3">
    <mergeCell ref="A1:F1"/>
    <mergeCell ref="A2:F2"/>
    <mergeCell ref="A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Сицинская Юлия Леонидовна</dc:creator>
  <cp:lastModifiedBy>Сицинская Юлия Леонидовна</cp:lastModifiedBy>
  <dcterms:created xsi:type="dcterms:W3CDTF">2020-12-16T05:56:59Z</dcterms:created>
  <dcterms:modified xsi:type="dcterms:W3CDTF">2020-12-16T06:13:58Z</dcterms:modified>
</cp:coreProperties>
</file>