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Наш САЙТ\2021\4_апрель\2021_апрель_письмо от 20.04.2021\"/>
    </mc:Choice>
  </mc:AlternateContent>
  <bookViews>
    <workbookView xWindow="0" yWindow="60" windowWidth="28800" windowHeight="12075"/>
  </bookViews>
  <sheets>
    <sheet name="Лист1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5" l="1"/>
  <c r="E44" i="5"/>
  <c r="F43" i="5"/>
  <c r="E43" i="5"/>
  <c r="F42" i="5"/>
  <c r="E42" i="5"/>
  <c r="F41" i="5"/>
  <c r="E41" i="5"/>
  <c r="F40" i="5"/>
  <c r="E40" i="5"/>
  <c r="F39" i="5"/>
  <c r="E39" i="5"/>
  <c r="F38" i="5"/>
  <c r="F37" i="5"/>
  <c r="E37" i="5"/>
  <c r="F36" i="5"/>
  <c r="E36" i="5"/>
  <c r="F35" i="5"/>
  <c r="E35" i="5"/>
  <c r="F34" i="5"/>
  <c r="E34" i="5"/>
  <c r="F33" i="5"/>
  <c r="E33" i="5"/>
</calcChain>
</file>

<file path=xl/sharedStrings.xml><?xml version="1.0" encoding="utf-8"?>
<sst xmlns="http://schemas.openxmlformats.org/spreadsheetml/2006/main" count="56" uniqueCount="56">
  <si>
    <t xml:space="preserve">ИСПОЛНЕНИЕ  РАЙОННОГО  БЮДЖЕТА  </t>
  </si>
  <si>
    <t xml:space="preserve">        Д О Х О Д Ы                                 НАЛОГОВЫЕ  и  НЕНАЛОГОВЫЕ</t>
  </si>
  <si>
    <t>Налог на доходы физических лиц</t>
  </si>
  <si>
    <t>Акцизы</t>
  </si>
  <si>
    <t>Налог, взимаемый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</si>
  <si>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</si>
  <si>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</si>
  <si>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Государственная пошлина</t>
  </si>
  <si>
    <t>Задолженность и перерасчеты по отмененным налогам</t>
  </si>
  <si>
    <t>Доходы от использования имущества,находящегося в государственной и муниципальной собственности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</si>
  <si>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</si>
  <si>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</si>
  <si>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</si>
  <si>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</si>
  <si>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</si>
  <si>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поступления</t>
  </si>
  <si>
    <t>Безвозмездные перечисления</t>
  </si>
  <si>
    <t xml:space="preserve">   - Субвенции</t>
  </si>
  <si>
    <t xml:space="preserve">   - Субсидии</t>
  </si>
  <si>
    <t xml:space="preserve">   - Дотации</t>
  </si>
  <si>
    <t>- Иные межбюджетные трансферты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</si>
  <si>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</si>
  <si>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</si>
  <si>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</si>
  <si>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>В С Е Г О  Д О Х О Д О В</t>
  </si>
  <si>
    <t xml:space="preserve">            Р А С Х О Д 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</si>
  <si>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</si>
  <si>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</si>
  <si>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</si>
  <si>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</si>
  <si>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</si>
  <si>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</si>
  <si>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</si>
  <si>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 и кинематография</t>
  </si>
  <si>
    <t>Социальная политика</t>
  </si>
  <si>
    <t>Физическая культура и спорт</t>
  </si>
  <si>
    <t>ВСЕГО РАСХОДОВ</t>
  </si>
  <si>
    <t xml:space="preserve"> 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</si>
  <si>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</si>
  <si>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</si>
  <si>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</si>
  <si>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получение бюджетных кредитов </t>
  </si>
  <si>
    <t xml:space="preserve"> - погашение бюджетных кредитов </t>
  </si>
  <si>
    <t xml:space="preserve"> - предоставление бюджетных кредитов </t>
  </si>
  <si>
    <t xml:space="preserve"> - возврат бюджетных кредитов </t>
  </si>
  <si>
    <t xml:space="preserve"> - изменение остатков средств бюджета</t>
  </si>
  <si>
    <t xml:space="preserve"> - иные источники внутреннего финансирования</t>
  </si>
  <si>
    <t>План на 2021 г.</t>
  </si>
  <si>
    <t>%  вып. к 2020 г</t>
  </si>
  <si>
    <t>% вып. к плану      2021 г</t>
  </si>
  <si>
    <t>Налог, взимаемый в связи с применением упрощенной системы налогообложения</t>
  </si>
  <si>
    <t xml:space="preserve">на  1 апреля 2021 года </t>
  </si>
  <si>
    <t>Исполнено на 1.04.2020 г.</t>
  </si>
  <si>
    <t>Исполнено на 1.04.2021 г.</t>
  </si>
  <si>
    <t>Обслуживание государственного (муниципального) долга</t>
  </si>
  <si>
    <t>Межбюджетные трансферты общего характера бюджетам  бюджетной системы Российской Федарации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</si>
</sst>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000000"/>
      <name val="Times New Roman"/>
      <family val="1"/>
    </font>
    <font>
      <b/>
      <sz val="11"/>
      <name val="Times New Roman CE"/>
      <charset val="204"/>
    </font>
    <font>
      <b/>
      <i/>
      <sz val="12"/>
      <name val="Times New Roman"/>
      <family val="1"/>
    </font>
    <font>
      <sz val="10"/>
      <name val="Arial Cyr"/>
      <family val="2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rgb="FF000000"/>
      <name val="Times New Roman CYR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 CE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/>
    </xf>
    <xf numFmtId="3" fontId="7" fillId="0" borderId="1" xfId="0" applyNumberFormat="1" applyFont="1" applyFill="1" applyBorder="1" applyAlignment="1" applyProtection="1">
      <protection locked="0"/>
    </xf>
    <xf numFmtId="3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/>
    <xf numFmtId="3" fontId="1" fillId="0" borderId="1" xfId="0" applyNumberFormat="1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/>
    <xf numFmtId="1" fontId="9" fillId="0" borderId="1" xfId="0" applyNumberFormat="1" applyFont="1" applyFill="1" applyBorder="1"/>
    <xf numFmtId="3" fontId="9" fillId="0" borderId="1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9" fillId="0" borderId="1" xfId="0" applyNumberFormat="1" applyFont="1" applyFill="1" applyBorder="1" applyAlignment="1" applyProtection="1">
      <protection locked="0"/>
    </xf>
    <xf numFmtId="3" fontId="9" fillId="0" borderId="1" xfId="0" applyNumberFormat="1" applyFont="1" applyFill="1" applyBorder="1"/>
    <xf numFmtId="3" fontId="1" fillId="0" borderId="1" xfId="0" applyNumberFormat="1" applyFont="1" applyFill="1" applyBorder="1"/>
    <xf numFmtId="3" fontId="6" fillId="0" borderId="1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 applyAlignment="1" applyProtection="1">
      <protection locked="0"/>
    </xf>
    <xf numFmtId="1" fontId="9" fillId="0" borderId="1" xfId="0" applyNumberFormat="1" applyFont="1" applyFill="1" applyBorder="1" applyAlignment="1" applyProtection="1"/>
    <xf numFmtId="3" fontId="10" fillId="0" borderId="1" xfId="0" applyNumberFormat="1" applyFont="1" applyFill="1" applyBorder="1"/>
    <xf numFmtId="3" fontId="1" fillId="0" borderId="1" xfId="0" applyNumberFormat="1" applyFont="1" applyFill="1" applyBorder="1" applyAlignment="1" applyProtection="1">
      <alignment wrapText="1"/>
    </xf>
    <xf numFmtId="3" fontId="11" fillId="0" borderId="1" xfId="0" applyNumberFormat="1" applyFont="1" applyFill="1" applyBorder="1" applyAlignment="1" applyProtection="1"/>
    <xf numFmtId="3" fontId="6" fillId="0" borderId="1" xfId="0" applyNumberFormat="1" applyFont="1" applyFill="1" applyBorder="1"/>
    <xf numFmtId="3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protection locked="0"/>
    </xf>
    <xf numFmtId="3" fontId="13" fillId="0" borderId="1" xfId="0" applyNumberFormat="1" applyFont="1" applyFill="1" applyBorder="1"/>
    <xf numFmtId="3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/>
    <xf numFmtId="3" fontId="8" fillId="0" borderId="1" xfId="0" applyNumberFormat="1" applyFont="1" applyFill="1" applyBorder="1"/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/>
    <xf numFmtId="1" fontId="6" fillId="2" borderId="1" xfId="0" applyNumberFormat="1" applyFont="1" applyFill="1" applyBorder="1" applyAlignment="1" applyProtection="1"/>
    <xf numFmtId="1" fontId="6" fillId="2" borderId="1" xfId="0" applyNumberFormat="1" applyFont="1" applyFill="1" applyBorder="1"/>
    <xf numFmtId="3" fontId="14" fillId="2" borderId="1" xfId="0" applyNumberFormat="1" applyFont="1" applyFill="1" applyBorder="1" applyAlignment="1" applyProtection="1"/>
    <xf numFmtId="3" fontId="14" fillId="2" borderId="1" xfId="0" applyNumberFormat="1" applyFont="1" applyFill="1" applyBorder="1"/>
    <xf numFmtId="1" fontId="14" fillId="2" borderId="1" xfId="0" applyNumberFormat="1" applyFont="1" applyFill="1" applyBorder="1" applyAlignment="1" applyProtection="1"/>
    <xf numFmtId="1" fontId="14" fillId="2" borderId="1" xfId="0" applyNumberFormat="1" applyFont="1" applyFill="1" applyBorder="1"/>
    <xf numFmtId="3" fontId="14" fillId="0" borderId="1" xfId="0" applyNumberFormat="1" applyFont="1" applyFill="1" applyBorder="1" applyAlignment="1" applyProtection="1"/>
    <xf numFmtId="3" fontId="14" fillId="0" borderId="1" xfId="0" applyNumberFormat="1" applyFont="1" applyFill="1" applyBorder="1"/>
    <xf numFmtId="3" fontId="14" fillId="0" borderId="1" xfId="0" applyNumberFormat="1" applyFont="1" applyFill="1" applyBorder="1" applyAlignment="1" applyProtection="1">
      <alignment wrapText="1"/>
    </xf>
    <xf numFmtId="3" fontId="14" fillId="2" borderId="1" xfId="0" applyNumberFormat="1" applyFont="1" applyFill="1" applyBorder="1" applyAlignment="1" applyProtection="1">
      <protection locked="0"/>
    </xf>
    <xf numFmtId="3" fontId="14" fillId="0" borderId="1" xfId="0" applyNumberFormat="1" applyFont="1" applyFill="1" applyBorder="1" applyAlignment="1" applyProtection="1">
      <protection locked="0"/>
    </xf>
    <xf numFmtId="3" fontId="7" fillId="2" borderId="1" xfId="0" applyNumberFormat="1" applyFont="1" applyFill="1" applyBorder="1" applyAlignment="1" applyProtection="1">
      <protection locked="0"/>
    </xf>
    <xf numFmtId="3" fontId="15" fillId="2" borderId="1" xfId="0" applyNumberFormat="1" applyFont="1" applyFill="1" applyBorder="1"/>
    <xf numFmtId="3" fontId="15" fillId="0" borderId="1" xfId="0" applyNumberFormat="1" applyFont="1" applyFill="1" applyBorder="1"/>
    <xf numFmtId="3" fontId="7" fillId="2" borderId="1" xfId="0" applyNumberFormat="1" applyFont="1" applyFill="1" applyBorder="1" applyAlignment="1" applyProtection="1"/>
    <xf numFmtId="3" fontId="7" fillId="0" borderId="1" xfId="0" applyNumberFormat="1" applyFont="1" applyFill="1" applyBorder="1" applyAlignment="1" applyProtection="1"/>
    <xf numFmtId="3" fontId="16" fillId="0" borderId="1" xfId="0" applyNumberFormat="1" applyFont="1" applyFill="1" applyBorder="1" applyAlignment="1" applyProtection="1"/>
    <xf numFmtId="3" fontId="17" fillId="2" borderId="1" xfId="0" applyNumberFormat="1" applyFont="1" applyFill="1" applyBorder="1"/>
    <xf numFmtId="3" fontId="17" fillId="0" borderId="1" xfId="0" applyNumberFormat="1" applyFont="1" applyFill="1" applyBorder="1"/>
    <xf numFmtId="3" fontId="8" fillId="2" borderId="1" xfId="0" applyNumberFormat="1" applyFont="1" applyFill="1" applyBorder="1"/>
    <xf numFmtId="0" fontId="2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  <protection locked="0"/>
    </xf>
    <xf numFmtId="0" fontId="14" fillId="2" borderId="1" xfId="0" applyNumberFormat="1" applyFont="1" applyFill="1" applyBorder="1" applyAlignment="1" applyProtection="1">
      <alignment vertical="top"/>
    </xf>
    <xf numFmtId="0" fontId="14" fillId="0" borderId="1" xfId="0" applyNumberFormat="1" applyFont="1" applyFill="1" applyBorder="1" applyAlignment="1" applyProtection="1">
      <alignment vertical="top" wrapText="1"/>
    </xf>
    <xf numFmtId="0" fontId="14" fillId="2" borderId="1" xfId="0" applyNumberFormat="1" applyFont="1" applyFill="1" applyBorder="1" applyAlignment="1" applyProtection="1">
      <alignment vertical="top" wrapText="1"/>
    </xf>
    <xf numFmtId="0" fontId="7" fillId="2" borderId="1" xfId="0" applyNumberFormat="1" applyFont="1" applyFill="1" applyBorder="1" applyAlignment="1" applyProtection="1">
      <alignment vertical="top" wrapText="1"/>
    </xf>
    <xf numFmtId="0" fontId="6" fillId="0" borderId="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9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vertical="top"/>
      <protection locked="0"/>
    </xf>
    <xf numFmtId="49" fontId="9" fillId="0" borderId="1" xfId="0" applyNumberFormat="1" applyFont="1" applyFill="1" applyBorder="1" applyAlignment="1" applyProtection="1">
      <alignment vertical="top"/>
      <protection locked="0"/>
    </xf>
    <xf numFmtId="0" fontId="9" fillId="0" borderId="1" xfId="0" applyFont="1" applyFill="1" applyBorder="1" applyAlignment="1">
      <alignment vertical="top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vertical="top"/>
    </xf>
    <xf numFmtId="0" fontId="9" fillId="0" borderId="1" xfId="0" applyFont="1" applyFill="1" applyBorder="1" applyAlignment="1">
      <alignment vertical="top" wrapText="1"/>
    </xf>
    <xf numFmtId="0" fontId="11" fillId="0" borderId="1" xfId="0" applyNumberFormat="1" applyFont="1" applyFill="1" applyBorder="1" applyAlignment="1" applyProtection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12" fillId="0" borderId="1" xfId="0" applyNumberFormat="1" applyFont="1" applyFill="1" applyBorder="1" applyAlignment="1" applyProtection="1">
      <alignment vertical="top" wrapText="1"/>
      <protection locked="0"/>
    </xf>
    <xf numFmtId="0" fontId="12" fillId="0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topLeftCell="A34" workbookViewId="0">
      <selection activeCell="B51" sqref="B51"/>
    </sheetView>
  </sheetViews>
  <sheetFormatPr defaultRowHeight="15"/>
  <cols>
    <col min="1" max="1" width="48.5703125" style="75" customWidth="1"/>
    <col min="2" max="2" width="13.5703125" customWidth="1"/>
    <col min="3" max="6" width="12" customWidth="1"/>
  </cols>
  <sheetData>
    <row r="1" spans="1:6" ht="15.75">
      <c r="A1" s="33" t="s">
        <v>0</v>
      </c>
      <c r="B1" s="33"/>
      <c r="C1" s="33"/>
      <c r="D1" s="33"/>
      <c r="E1" s="33"/>
      <c r="F1" s="33"/>
    </row>
    <row r="2" spans="1:6" ht="15.75">
      <c r="A2" s="32" t="s">
        <v>51</v>
      </c>
      <c r="B2" s="32"/>
      <c r="C2" s="32"/>
      <c r="D2" s="32"/>
      <c r="E2" s="32"/>
      <c r="F2" s="32"/>
    </row>
    <row r="3" spans="1:6" ht="15.75">
      <c r="A3" s="55"/>
      <c r="B3" s="1"/>
      <c r="C3" s="2"/>
      <c r="D3" s="2"/>
      <c r="E3" s="34"/>
      <c r="F3" s="34"/>
    </row>
    <row r="4" spans="1:6" ht="36">
      <c r="A4" s="56"/>
      <c r="B4" s="3" t="s">
        <v>47</v>
      </c>
      <c r="C4" s="3" t="s">
        <v>52</v>
      </c>
      <c r="D4" s="3" t="s">
        <v>53</v>
      </c>
      <c r="E4" s="4" t="s">
        <v>48</v>
      </c>
      <c r="F4" s="4" t="s">
        <v>49</v>
      </c>
    </row>
    <row r="5" spans="1:6" ht="15.75">
      <c r="A5" s="77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</row>
    <row r="6" spans="1:6" ht="32.25" customHeight="1">
      <c r="A6" s="76" t="s">
        <v>1</v>
      </c>
      <c r="B6" s="7">
        <v>332309</v>
      </c>
      <c r="C6" s="7">
        <v>93483.831999999995</v>
      </c>
      <c r="D6" s="7">
        <v>69279</v>
      </c>
      <c r="E6" s="35">
        <v>74.108001905612937</v>
      </c>
      <c r="F6" s="36">
        <v>20.847765182405531</v>
      </c>
    </row>
    <row r="7" spans="1:6" ht="15.75">
      <c r="A7" s="57" t="s">
        <v>2</v>
      </c>
      <c r="B7" s="37">
        <v>276187</v>
      </c>
      <c r="C7" s="38">
        <v>80852.308999999994</v>
      </c>
      <c r="D7" s="38">
        <v>55474</v>
      </c>
      <c r="E7" s="39">
        <v>68.611522275758389</v>
      </c>
      <c r="F7" s="40">
        <v>20.085666595458875</v>
      </c>
    </row>
    <row r="8" spans="1:6" ht="15.75">
      <c r="A8" s="57" t="s">
        <v>3</v>
      </c>
      <c r="B8" s="41">
        <v>19387</v>
      </c>
      <c r="C8" s="38">
        <v>4267.7539999999999</v>
      </c>
      <c r="D8" s="42">
        <v>4347</v>
      </c>
      <c r="E8" s="39">
        <v>101.85685491712972</v>
      </c>
      <c r="F8" s="40">
        <v>22.422241708361273</v>
      </c>
    </row>
    <row r="9" spans="1:6" ht="31.5">
      <c r="A9" s="58" t="s">
        <v>4</v>
      </c>
      <c r="B9" s="43">
        <v>487</v>
      </c>
      <c r="C9" s="44">
        <v>207.83</v>
      </c>
      <c r="D9" s="45">
        <v>869</v>
      </c>
      <c r="E9" s="39">
        <v>418.13020256940769</v>
      </c>
      <c r="F9" s="40">
        <v>178.43942505133469</v>
      </c>
    </row>
    <row r="10" spans="1:6" ht="31.5">
      <c r="A10" s="58" t="s">
        <v>50</v>
      </c>
      <c r="B10" s="43">
        <v>9539</v>
      </c>
      <c r="C10" s="37">
        <v>0</v>
      </c>
      <c r="D10" s="45">
        <v>1516</v>
      </c>
      <c r="E10" s="39">
        <v>0</v>
      </c>
      <c r="F10" s="40">
        <v>15.892651221302023</v>
      </c>
    </row>
    <row r="11" spans="1:6" ht="15.75">
      <c r="A11" s="59" t="s">
        <v>5</v>
      </c>
      <c r="B11" s="41">
        <v>1398</v>
      </c>
      <c r="C11" s="37">
        <v>1371.9770000000001</v>
      </c>
      <c r="D11" s="41">
        <v>1246</v>
      </c>
      <c r="E11" s="39">
        <v>90.817848987264355</v>
      </c>
      <c r="F11" s="40">
        <v>89.127324749642341</v>
      </c>
    </row>
    <row r="12" spans="1:6" ht="15.75">
      <c r="A12" s="59" t="s">
        <v>6</v>
      </c>
      <c r="B12" s="41">
        <v>70</v>
      </c>
      <c r="C12" s="37">
        <v>37.520000000000003</v>
      </c>
      <c r="D12" s="41">
        <v>52</v>
      </c>
      <c r="E12" s="39">
        <v>138.59275053304901</v>
      </c>
      <c r="F12" s="40">
        <v>74.285714285714292</v>
      </c>
    </row>
    <row r="13" spans="1:6" ht="15.75">
      <c r="A13" s="57" t="s">
        <v>7</v>
      </c>
      <c r="B13" s="41">
        <v>170</v>
      </c>
      <c r="C13" s="37">
        <v>37.627000000000002</v>
      </c>
      <c r="D13" s="41">
        <v>101</v>
      </c>
      <c r="E13" s="39">
        <v>268.42426980625612</v>
      </c>
      <c r="F13" s="40">
        <v>59.411764705882355</v>
      </c>
    </row>
    <row r="14" spans="1:6" ht="31.5">
      <c r="A14" s="59" t="s">
        <v>8</v>
      </c>
      <c r="B14" s="43">
        <v>0</v>
      </c>
      <c r="C14" s="46">
        <v>0</v>
      </c>
      <c r="D14" s="6">
        <v>0</v>
      </c>
      <c r="E14" s="39">
        <v>0</v>
      </c>
      <c r="F14" s="40">
        <v>0</v>
      </c>
    </row>
    <row r="15" spans="1:6" ht="47.25">
      <c r="A15" s="60" t="s">
        <v>9</v>
      </c>
      <c r="B15" s="43">
        <v>10855</v>
      </c>
      <c r="C15" s="37">
        <v>1588.259</v>
      </c>
      <c r="D15" s="41">
        <v>2363</v>
      </c>
      <c r="E15" s="39">
        <v>148.77926081325526</v>
      </c>
      <c r="F15" s="40">
        <v>21.768770152003686</v>
      </c>
    </row>
    <row r="16" spans="1:6" ht="31.5">
      <c r="A16" s="60" t="s">
        <v>10</v>
      </c>
      <c r="B16" s="43">
        <v>4888</v>
      </c>
      <c r="C16" s="47">
        <v>2823.03</v>
      </c>
      <c r="D16" s="48">
        <v>221</v>
      </c>
      <c r="E16" s="39">
        <v>7.8284679936097028</v>
      </c>
      <c r="F16" s="40">
        <v>4.5212765957446814</v>
      </c>
    </row>
    <row r="17" spans="1:6" ht="31.5">
      <c r="A17" s="60" t="s">
        <v>11</v>
      </c>
      <c r="B17" s="43">
        <v>8500</v>
      </c>
      <c r="C17" s="49">
        <v>1887.4559999999999</v>
      </c>
      <c r="D17" s="50">
        <v>2182</v>
      </c>
      <c r="E17" s="39">
        <v>115.6053439126528</v>
      </c>
      <c r="F17" s="40">
        <v>25.670588235294119</v>
      </c>
    </row>
    <row r="18" spans="1:6" ht="31.5">
      <c r="A18" s="60" t="s">
        <v>12</v>
      </c>
      <c r="B18" s="43">
        <v>0</v>
      </c>
      <c r="C18" s="49">
        <v>0</v>
      </c>
      <c r="D18" s="50">
        <v>13</v>
      </c>
      <c r="E18" s="39">
        <v>0</v>
      </c>
      <c r="F18" s="40">
        <v>0</v>
      </c>
    </row>
    <row r="19" spans="1:6" ht="15.75">
      <c r="A19" s="59" t="s">
        <v>13</v>
      </c>
      <c r="B19" s="41">
        <v>828</v>
      </c>
      <c r="C19" s="37">
        <v>424.12</v>
      </c>
      <c r="D19" s="41">
        <v>886</v>
      </c>
      <c r="E19" s="39">
        <v>208.90314062057905</v>
      </c>
      <c r="F19" s="40">
        <v>107.0048309178744</v>
      </c>
    </row>
    <row r="20" spans="1:6" ht="15.75">
      <c r="A20" s="57" t="s">
        <v>14</v>
      </c>
      <c r="B20" s="51">
        <v>0</v>
      </c>
      <c r="C20" s="52">
        <v>0</v>
      </c>
      <c r="D20" s="53">
        <v>0</v>
      </c>
      <c r="E20" s="39">
        <v>0</v>
      </c>
      <c r="F20" s="40">
        <v>0</v>
      </c>
    </row>
    <row r="21" spans="1:6" ht="15.75">
      <c r="A21" s="57" t="s">
        <v>15</v>
      </c>
      <c r="B21" s="51">
        <v>0</v>
      </c>
      <c r="C21" s="54">
        <v>-14.05</v>
      </c>
      <c r="D21" s="31">
        <v>9</v>
      </c>
      <c r="E21" s="39">
        <v>-64.056939501779354</v>
      </c>
      <c r="F21" s="40">
        <v>0</v>
      </c>
    </row>
    <row r="22" spans="1:6" ht="15.75">
      <c r="A22" s="61" t="s">
        <v>16</v>
      </c>
      <c r="B22" s="7">
        <v>1114749</v>
      </c>
      <c r="C22" s="7">
        <v>166547</v>
      </c>
      <c r="D22" s="7">
        <v>197281</v>
      </c>
      <c r="E22" s="8">
        <v>118.45364972049933</v>
      </c>
      <c r="F22" s="9">
        <v>17.697347115808132</v>
      </c>
    </row>
    <row r="23" spans="1:6" ht="15.75">
      <c r="A23" s="62" t="s">
        <v>17</v>
      </c>
      <c r="B23" s="10">
        <v>504207</v>
      </c>
      <c r="C23" s="10">
        <v>92066</v>
      </c>
      <c r="D23" s="10">
        <v>109117</v>
      </c>
      <c r="E23" s="11">
        <v>118.52040927160949</v>
      </c>
      <c r="F23" s="12">
        <v>21.641310017512648</v>
      </c>
    </row>
    <row r="24" spans="1:6" ht="15.75">
      <c r="A24" s="63" t="s">
        <v>18</v>
      </c>
      <c r="B24" s="13">
        <v>527131</v>
      </c>
      <c r="C24" s="14">
        <v>71656</v>
      </c>
      <c r="D24" s="14">
        <v>88284</v>
      </c>
      <c r="E24" s="11">
        <v>123.20531427933459</v>
      </c>
      <c r="F24" s="12">
        <v>16.748018993381152</v>
      </c>
    </row>
    <row r="25" spans="1:6" ht="15.75">
      <c r="A25" s="64" t="s">
        <v>19</v>
      </c>
      <c r="B25" s="15">
        <v>0</v>
      </c>
      <c r="C25" s="14">
        <v>0</v>
      </c>
      <c r="D25" s="14">
        <v>0</v>
      </c>
      <c r="E25" s="11">
        <v>0</v>
      </c>
      <c r="F25" s="12">
        <v>0</v>
      </c>
    </row>
    <row r="26" spans="1:6" ht="15.75">
      <c r="A26" s="65" t="s">
        <v>20</v>
      </c>
      <c r="B26" s="15">
        <v>82352</v>
      </c>
      <c r="C26" s="14">
        <v>129</v>
      </c>
      <c r="D26" s="14">
        <v>131</v>
      </c>
      <c r="E26" s="11">
        <v>101.55038759689923</v>
      </c>
      <c r="F26" s="12">
        <v>0.15907324655138916</v>
      </c>
    </row>
    <row r="27" spans="1:6" ht="15.75">
      <c r="A27" s="66" t="s">
        <v>21</v>
      </c>
      <c r="B27" s="16">
        <v>1900</v>
      </c>
      <c r="C27" s="13">
        <v>0</v>
      </c>
      <c r="D27" s="13">
        <v>590</v>
      </c>
      <c r="E27" s="11">
        <v>0</v>
      </c>
      <c r="F27" s="12">
        <v>0</v>
      </c>
    </row>
    <row r="28" spans="1:6" ht="47.25">
      <c r="A28" s="67" t="s">
        <v>22</v>
      </c>
      <c r="B28" s="17">
        <v>148</v>
      </c>
      <c r="C28" s="14">
        <v>2729</v>
      </c>
      <c r="D28" s="14">
        <v>148</v>
      </c>
      <c r="E28" s="11">
        <v>5.4232319530963728</v>
      </c>
      <c r="F28" s="12">
        <v>100</v>
      </c>
    </row>
    <row r="29" spans="1:6" ht="31.5">
      <c r="A29" s="67" t="s">
        <v>23</v>
      </c>
      <c r="B29" s="17">
        <v>-989</v>
      </c>
      <c r="C29" s="14">
        <v>-33</v>
      </c>
      <c r="D29" s="14">
        <v>-989</v>
      </c>
      <c r="E29" s="11">
        <v>2996.969696969697</v>
      </c>
      <c r="F29" s="12">
        <v>100</v>
      </c>
    </row>
    <row r="30" spans="1:6" ht="15.75">
      <c r="A30" s="61" t="s">
        <v>24</v>
      </c>
      <c r="B30" s="18">
        <v>1447058</v>
      </c>
      <c r="C30" s="18">
        <v>260030.83199999999</v>
      </c>
      <c r="D30" s="18">
        <v>266560</v>
      </c>
      <c r="E30" s="9">
        <v>102.51092070497241</v>
      </c>
      <c r="F30" s="9">
        <v>18.420823491525564</v>
      </c>
    </row>
    <row r="31" spans="1:6" ht="15.75">
      <c r="A31" s="68"/>
      <c r="B31" s="20"/>
      <c r="C31" s="20"/>
      <c r="D31" s="20"/>
      <c r="E31" s="21"/>
      <c r="F31" s="12"/>
    </row>
    <row r="32" spans="1:6" ht="15.75">
      <c r="A32" s="61" t="s">
        <v>25</v>
      </c>
      <c r="B32" s="19"/>
      <c r="C32" s="22"/>
      <c r="D32" s="22"/>
      <c r="E32" s="14"/>
      <c r="F32" s="16"/>
    </row>
    <row r="33" spans="1:6" ht="15.75">
      <c r="A33" s="68" t="s">
        <v>26</v>
      </c>
      <c r="B33" s="14">
        <v>119698</v>
      </c>
      <c r="C33" s="14">
        <v>15931</v>
      </c>
      <c r="D33" s="14">
        <v>16597</v>
      </c>
      <c r="E33" s="14">
        <f>D33/C33*100</f>
        <v>104.18052852928253</v>
      </c>
      <c r="F33" s="16">
        <f t="shared" ref="F33:F45" si="0">D33/B33*100</f>
        <v>13.865728750689236</v>
      </c>
    </row>
    <row r="34" spans="1:6" ht="15.75">
      <c r="A34" s="68" t="s">
        <v>27</v>
      </c>
      <c r="B34" s="14">
        <v>3408</v>
      </c>
      <c r="C34" s="14">
        <v>596</v>
      </c>
      <c r="D34" s="14">
        <v>689</v>
      </c>
      <c r="E34" s="14">
        <f t="shared" ref="E34:E37" si="1">D34/C34*100</f>
        <v>115.60402684563758</v>
      </c>
      <c r="F34" s="16">
        <f t="shared" si="0"/>
        <v>20.21713615023474</v>
      </c>
    </row>
    <row r="35" spans="1:6" ht="31.5">
      <c r="A35" s="67" t="s">
        <v>28</v>
      </c>
      <c r="B35" s="23">
        <v>20503</v>
      </c>
      <c r="C35" s="14">
        <v>3887</v>
      </c>
      <c r="D35" s="14">
        <v>3560</v>
      </c>
      <c r="E35" s="14">
        <f t="shared" si="1"/>
        <v>91.587342423462829</v>
      </c>
      <c r="F35" s="16">
        <f t="shared" si="0"/>
        <v>17.363312685948397</v>
      </c>
    </row>
    <row r="36" spans="1:6" ht="15.75">
      <c r="A36" s="68" t="s">
        <v>29</v>
      </c>
      <c r="B36" s="14">
        <v>134139</v>
      </c>
      <c r="C36" s="14">
        <v>7902</v>
      </c>
      <c r="D36" s="14">
        <v>8396</v>
      </c>
      <c r="E36" s="14">
        <f t="shared" si="1"/>
        <v>106.25158187800557</v>
      </c>
      <c r="F36" s="16">
        <f t="shared" si="0"/>
        <v>6.2591789114276981</v>
      </c>
    </row>
    <row r="37" spans="1:6" ht="15.75">
      <c r="A37" s="68" t="s">
        <v>30</v>
      </c>
      <c r="B37" s="17">
        <v>77661</v>
      </c>
      <c r="C37" s="14">
        <v>1657</v>
      </c>
      <c r="D37" s="14">
        <v>4873</v>
      </c>
      <c r="E37" s="14">
        <f t="shared" si="1"/>
        <v>294.08569704284855</v>
      </c>
      <c r="F37" s="16">
        <f t="shared" si="0"/>
        <v>6.2747067382598738</v>
      </c>
    </row>
    <row r="38" spans="1:6" ht="15.75">
      <c r="A38" s="68" t="s">
        <v>31</v>
      </c>
      <c r="B38" s="17">
        <v>2948</v>
      </c>
      <c r="C38" s="14">
        <v>0</v>
      </c>
      <c r="D38" s="14">
        <v>737</v>
      </c>
      <c r="E38" s="14">
        <v>0</v>
      </c>
      <c r="F38" s="16">
        <f t="shared" si="0"/>
        <v>25</v>
      </c>
    </row>
    <row r="39" spans="1:6" ht="15.75">
      <c r="A39" s="68" t="s">
        <v>32</v>
      </c>
      <c r="B39" s="14">
        <v>856828</v>
      </c>
      <c r="C39" s="14">
        <v>140725</v>
      </c>
      <c r="D39" s="14">
        <v>164455</v>
      </c>
      <c r="E39" s="14">
        <f t="shared" ref="E39:E44" si="2">D39/C39*100</f>
        <v>116.86267543080476</v>
      </c>
      <c r="F39" s="16">
        <f t="shared" si="0"/>
        <v>19.193467066902574</v>
      </c>
    </row>
    <row r="40" spans="1:6" ht="15.75">
      <c r="A40" s="67" t="s">
        <v>33</v>
      </c>
      <c r="B40" s="23">
        <v>188527</v>
      </c>
      <c r="C40" s="14">
        <v>30512</v>
      </c>
      <c r="D40" s="14">
        <v>35985</v>
      </c>
      <c r="E40" s="14">
        <f t="shared" si="2"/>
        <v>117.93720503408495</v>
      </c>
      <c r="F40" s="16">
        <f t="shared" si="0"/>
        <v>19.087451664748286</v>
      </c>
    </row>
    <row r="41" spans="1:6" ht="15.75">
      <c r="A41" s="66" t="s">
        <v>34</v>
      </c>
      <c r="B41" s="16">
        <v>41682</v>
      </c>
      <c r="C41" s="14">
        <v>4106</v>
      </c>
      <c r="D41" s="14">
        <v>8081</v>
      </c>
      <c r="E41" s="14">
        <f t="shared" si="2"/>
        <v>196.80954700438383</v>
      </c>
      <c r="F41" s="16">
        <f t="shared" si="0"/>
        <v>19.387265486301043</v>
      </c>
    </row>
    <row r="42" spans="1:6" ht="15.75">
      <c r="A42" s="66" t="s">
        <v>35</v>
      </c>
      <c r="B42" s="16">
        <v>1976</v>
      </c>
      <c r="C42" s="14">
        <v>266</v>
      </c>
      <c r="D42" s="14">
        <v>116</v>
      </c>
      <c r="E42" s="14">
        <f t="shared" si="2"/>
        <v>43.609022556390975</v>
      </c>
      <c r="F42" s="16">
        <f t="shared" si="0"/>
        <v>5.8704453441295543</v>
      </c>
    </row>
    <row r="43" spans="1:6" ht="31.5">
      <c r="A43" s="69" t="s">
        <v>54</v>
      </c>
      <c r="B43" s="16">
        <v>5404</v>
      </c>
      <c r="C43" s="14">
        <v>27.20656</v>
      </c>
      <c r="D43" s="14">
        <v>318</v>
      </c>
      <c r="E43" s="14">
        <f t="shared" si="2"/>
        <v>1168.8357513776091</v>
      </c>
      <c r="F43" s="16">
        <f t="shared" si="0"/>
        <v>5.8845299777942266</v>
      </c>
    </row>
    <row r="44" spans="1:6" ht="47.25">
      <c r="A44" s="69" t="s">
        <v>55</v>
      </c>
      <c r="B44" s="16">
        <v>59123</v>
      </c>
      <c r="C44" s="14">
        <v>12264</v>
      </c>
      <c r="D44" s="14">
        <v>14235</v>
      </c>
      <c r="E44" s="14">
        <f t="shared" si="2"/>
        <v>116.07142857142858</v>
      </c>
      <c r="F44" s="16">
        <f t="shared" si="0"/>
        <v>24.076924377991645</v>
      </c>
    </row>
    <row r="45" spans="1:6" ht="15.75">
      <c r="A45" s="70" t="s">
        <v>36</v>
      </c>
      <c r="B45" s="24">
        <v>1511897</v>
      </c>
      <c r="C45" s="24">
        <v>217873.20655999999</v>
      </c>
      <c r="D45" s="24">
        <v>258042</v>
      </c>
      <c r="E45" s="7">
        <v>118.43677525760283</v>
      </c>
      <c r="F45" s="25">
        <v>17.067432503669231</v>
      </c>
    </row>
    <row r="46" spans="1:6" ht="31.5">
      <c r="A46" s="71" t="s">
        <v>37</v>
      </c>
      <c r="B46" s="17">
        <v>-64839</v>
      </c>
      <c r="C46" s="17">
        <v>42157.625440000003</v>
      </c>
      <c r="D46" s="17">
        <v>8518</v>
      </c>
      <c r="E46" s="14">
        <v>20.205122824394067</v>
      </c>
      <c r="F46" s="17">
        <v>-13.137155107265688</v>
      </c>
    </row>
    <row r="47" spans="1:6" ht="15.75">
      <c r="A47" s="72" t="s">
        <v>38</v>
      </c>
      <c r="B47" s="14">
        <v>64839</v>
      </c>
      <c r="C47" s="14">
        <v>-42158.399999999994</v>
      </c>
      <c r="D47" s="14">
        <v>-8518</v>
      </c>
      <c r="E47" s="14">
        <v>20.204751603476414</v>
      </c>
      <c r="F47" s="16">
        <v>-13.137155107265688</v>
      </c>
    </row>
    <row r="48" spans="1:6" ht="31.5">
      <c r="A48" s="73" t="s">
        <v>39</v>
      </c>
      <c r="B48" s="26">
        <v>54000</v>
      </c>
      <c r="C48" s="27">
        <v>0</v>
      </c>
      <c r="D48" s="27">
        <v>0</v>
      </c>
      <c r="E48" s="14">
        <v>0</v>
      </c>
      <c r="F48" s="16">
        <v>0</v>
      </c>
    </row>
    <row r="49" spans="1:6" ht="31.5">
      <c r="A49" s="73" t="s">
        <v>40</v>
      </c>
      <c r="B49" s="26">
        <v>-20800</v>
      </c>
      <c r="C49" s="28">
        <v>-4500</v>
      </c>
      <c r="D49" s="28">
        <v>0</v>
      </c>
      <c r="E49" s="14">
        <v>0</v>
      </c>
      <c r="F49" s="16">
        <v>0</v>
      </c>
    </row>
    <row r="50" spans="1:6" ht="15.75">
      <c r="A50" s="73" t="s">
        <v>41</v>
      </c>
      <c r="B50" s="26">
        <v>-83077.5</v>
      </c>
      <c r="C50" s="28">
        <v>0</v>
      </c>
      <c r="D50" s="28">
        <v>0</v>
      </c>
      <c r="E50" s="14">
        <v>0</v>
      </c>
      <c r="F50" s="16">
        <v>0</v>
      </c>
    </row>
    <row r="51" spans="1:6" ht="15.75">
      <c r="A51" s="73" t="s">
        <v>42</v>
      </c>
      <c r="B51" s="26">
        <v>83077.5</v>
      </c>
      <c r="C51" s="28">
        <v>0</v>
      </c>
      <c r="D51" s="28">
        <v>0</v>
      </c>
      <c r="E51" s="14">
        <v>0</v>
      </c>
      <c r="F51" s="16">
        <v>0</v>
      </c>
    </row>
    <row r="52" spans="1:6" ht="15.75">
      <c r="A52" s="73" t="s">
        <v>43</v>
      </c>
      <c r="B52" s="26">
        <v>-2000</v>
      </c>
      <c r="C52" s="29">
        <v>0</v>
      </c>
      <c r="D52" s="29">
        <v>0</v>
      </c>
      <c r="E52" s="14">
        <v>0</v>
      </c>
      <c r="F52" s="16">
        <v>0</v>
      </c>
    </row>
    <row r="53" spans="1:6" ht="15.75">
      <c r="A53" s="73" t="s">
        <v>44</v>
      </c>
      <c r="B53" s="26">
        <v>2000</v>
      </c>
      <c r="C53" s="28">
        <v>0</v>
      </c>
      <c r="D53" s="28">
        <v>0</v>
      </c>
      <c r="E53" s="14">
        <v>0</v>
      </c>
      <c r="F53" s="16">
        <v>0</v>
      </c>
    </row>
    <row r="54" spans="1:6" ht="15.75">
      <c r="A54" s="74" t="s">
        <v>45</v>
      </c>
      <c r="B54" s="30">
        <v>31639</v>
      </c>
      <c r="C54" s="29">
        <v>-66650.7</v>
      </c>
      <c r="D54" s="29">
        <v>-54610</v>
      </c>
      <c r="E54" s="14">
        <v>81.934623342290479</v>
      </c>
      <c r="F54" s="16">
        <v>-172.60343247258129</v>
      </c>
    </row>
    <row r="55" spans="1:6" ht="31.5">
      <c r="A55" s="74" t="s">
        <v>46</v>
      </c>
      <c r="B55" s="26">
        <v>0</v>
      </c>
      <c r="C55" s="28">
        <v>28992.3</v>
      </c>
      <c r="D55" s="28">
        <v>46092</v>
      </c>
      <c r="E55" s="14">
        <v>0</v>
      </c>
      <c r="F55" s="16">
        <v>0</v>
      </c>
    </row>
  </sheetData>
  <mergeCells count="2">
    <mergeCell ref="A1:F1"/>
    <mergeCell ref="A2:F2"/>
  </mergeCells>
  <pageMargins left="0.7" right="0.7" top="0.75" bottom="0.75" header="0.3" footer="0.3"/>
  <pageSetup paperSize="9" scale="8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Сицинская Юлия Леонидовна</dc:creator>
  <cp:lastModifiedBy>Сицинская Юлия Леонидовна</cp:lastModifiedBy>
  <cp:lastPrinted>2021-04-20T06:11:40Z</cp:lastPrinted>
  <dcterms:created xsi:type="dcterms:W3CDTF">2020-12-16T05:56:00Z</dcterms:created>
  <dcterms:modified xsi:type="dcterms:W3CDTF">2021-04-20T06:44:33Z</dcterms:modified>
</cp:coreProperties>
</file>