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895" yWindow="585" windowWidth="17325" windowHeight="11055"/>
  </bookViews>
  <sheets>
    <sheet name="Лист1" sheetId="2" r:id="rId1"/>
  </sheets>
  <definedNames>
    <definedName name="_xlnm.Print_Titles" localSheetId="0">Лист1!$7:$10</definedName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F18" i="2" l="1"/>
  <c r="D18" i="2"/>
  <c r="D21" i="2" l="1"/>
  <c r="B17" i="2"/>
  <c r="D17" i="2"/>
  <c r="F17" i="2"/>
  <c r="B20" i="2" l="1"/>
  <c r="D20" i="2"/>
  <c r="F21" i="2" l="1"/>
  <c r="B21" i="2"/>
  <c r="F20" i="2"/>
  <c r="F19" i="2" s="1"/>
  <c r="F16" i="2" s="1"/>
  <c r="D19" i="2"/>
  <c r="D16" i="2" s="1"/>
  <c r="B19" i="2" l="1"/>
  <c r="B16" i="2" s="1"/>
  <c r="B11" i="2" l="1"/>
  <c r="F11" i="2"/>
  <c r="D11" i="2" l="1"/>
</calcChain>
</file>

<file path=xl/sharedStrings.xml><?xml version="1.0" encoding="utf-8"?>
<sst xmlns="http://schemas.openxmlformats.org/spreadsheetml/2006/main" count="76" uniqueCount="24">
  <si>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</si>
  <si>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</si>
  <si>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</si>
  <si>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</si>
  <si>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</si>
  <si>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</si>
  <si>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</si>
  <si>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</si>
  <si>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</si>
  <si>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</si>
  <si>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</si>
  <si>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</si>
  <si>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</si>
  <si>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</si>
  <si>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</si>
  <si>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</si>
  <si>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</si>
  <si>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</si>
  <si>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</si>
  <si>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ПРИЛОЖЕНИЕ № 33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</si>
  <si>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</si>
  <si>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к решению Собрания депутатов
МО "Приморский муниципальный район" 
от 9 декабря 2021 г. № 305</t>
  </si>
  <si>
    <t>ПРИЛОЖЕНИЕ № 8</t>
  </si>
  <si>
    <t xml:space="preserve">к решению Собрания депутатов
МО "Приморский муниципальный район"
от 22 декабря 2022 г. № 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</si>
</sst>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zoomScaleNormal="100" zoomScaleSheetLayoutView="100" workbookViewId="0">
      <selection activeCell="E2" sqref="E2:G2"/>
    </sheetView>
  </sheetViews>
  <sheetFormatPr defaultColWidth="9.140625" defaultRowHeight="12.75" x14ac:dyDescent="0.2"/>
  <cols>
    <col min="1" max="1" width="66.140625" style="1" customWidth="1"/>
    <col min="2" max="2" width="14.7109375" style="1" customWidth="1"/>
    <col min="3" max="3" width="12.85546875" style="1" customWidth="1"/>
    <col min="4" max="4" width="14.7109375" style="1" customWidth="1"/>
    <col min="5" max="5" width="12.140625" style="1" customWidth="1"/>
    <col min="6" max="6" width="14.7109375" style="1" customWidth="1"/>
    <col min="7" max="7" width="12.7109375" style="1" customWidth="1"/>
    <col min="8" max="16384" width="9.140625" style="1"/>
  </cols>
  <sheetData>
    <row r="1" spans="1:7" x14ac:dyDescent="0.2">
      <c r="D1" s="22"/>
      <c r="E1" s="30" t="s">
        <v>22</v>
      </c>
      <c r="F1" s="31"/>
      <c r="G1" s="31"/>
    </row>
    <row r="2" spans="1:7" ht="48.75" customHeight="1" x14ac:dyDescent="0.2">
      <c r="E2" s="32" t="s">
        <v>23</v>
      </c>
      <c r="F2" s="33"/>
      <c r="G2" s="33"/>
    </row>
    <row r="3" spans="1:7" x14ac:dyDescent="0.2">
      <c r="D3" s="2"/>
      <c r="E3" s="34" t="s">
        <v>19</v>
      </c>
      <c r="F3" s="35"/>
      <c r="G3" s="35"/>
    </row>
    <row r="4" spans="1:7" ht="51" customHeight="1" x14ac:dyDescent="0.2">
      <c r="E4" s="32" t="s">
        <v>21</v>
      </c>
      <c r="F4" s="33"/>
      <c r="G4" s="33"/>
    </row>
    <row r="5" spans="1:7" ht="49.5" customHeight="1" x14ac:dyDescent="0.2">
      <c r="A5" s="36" t="s">
        <v>20</v>
      </c>
      <c r="B5" s="36"/>
      <c r="C5" s="36"/>
      <c r="D5" s="36"/>
      <c r="E5" s="36"/>
      <c r="F5" s="36"/>
      <c r="G5" s="36"/>
    </row>
    <row r="6" spans="1:7" ht="8.25" customHeight="1" x14ac:dyDescent="0.25">
      <c r="A6" s="3"/>
      <c r="B6" s="4"/>
      <c r="C6" s="4"/>
      <c r="D6" s="5"/>
      <c r="E6" s="5"/>
      <c r="F6" s="5"/>
      <c r="G6" s="5"/>
    </row>
    <row r="7" spans="1:7" ht="21.75" customHeight="1" x14ac:dyDescent="0.2">
      <c r="A7" s="37" t="s">
        <v>2</v>
      </c>
      <c r="B7" s="40" t="s">
        <v>5</v>
      </c>
      <c r="C7" s="41"/>
      <c r="D7" s="40" t="s">
        <v>8</v>
      </c>
      <c r="E7" s="41"/>
      <c r="F7" s="40" t="s">
        <v>9</v>
      </c>
      <c r="G7" s="41"/>
    </row>
    <row r="8" spans="1:7" ht="43.5" customHeight="1" x14ac:dyDescent="0.2">
      <c r="A8" s="38"/>
      <c r="B8" s="6" t="s">
        <v>17</v>
      </c>
      <c r="C8" s="7" t="s">
        <v>6</v>
      </c>
      <c r="D8" s="6" t="s">
        <v>17</v>
      </c>
      <c r="E8" s="7" t="s">
        <v>6</v>
      </c>
      <c r="F8" s="6" t="s">
        <v>17</v>
      </c>
      <c r="G8" s="7" t="s">
        <v>6</v>
      </c>
    </row>
    <row r="9" spans="1:7" ht="27" hidden="1" customHeight="1" x14ac:dyDescent="0.2">
      <c r="A9" s="39"/>
      <c r="B9" s="42" t="s">
        <v>4</v>
      </c>
      <c r="C9" s="43"/>
      <c r="D9" s="42" t="s">
        <v>4</v>
      </c>
      <c r="E9" s="43"/>
      <c r="F9" s="42" t="s">
        <v>4</v>
      </c>
      <c r="G9" s="43"/>
    </row>
    <row r="10" spans="1:7" s="11" customFormat="1" ht="12.75" customHeight="1" x14ac:dyDescent="0.2">
      <c r="A10" s="8">
        <v>1</v>
      </c>
      <c r="B10" s="9">
        <v>2</v>
      </c>
      <c r="C10" s="10">
        <v>3</v>
      </c>
      <c r="D10" s="9">
        <v>4</v>
      </c>
      <c r="E10" s="10">
        <v>5</v>
      </c>
      <c r="F10" s="9">
        <v>6</v>
      </c>
      <c r="G10" s="10">
        <v>7</v>
      </c>
    </row>
    <row r="11" spans="1:7" ht="24" customHeight="1" x14ac:dyDescent="0.2">
      <c r="A11" s="12" t="s">
        <v>10</v>
      </c>
      <c r="B11" s="24">
        <f>B16+B21</f>
        <v>9900000</v>
      </c>
      <c r="C11" s="13" t="s">
        <v>7</v>
      </c>
      <c r="D11" s="24">
        <f>D16+D21</f>
        <v>5000000</v>
      </c>
      <c r="E11" s="13" t="s">
        <v>7</v>
      </c>
      <c r="F11" s="24">
        <f>F16+F21</f>
        <v>0</v>
      </c>
      <c r="G11" s="13" t="s">
        <v>7</v>
      </c>
    </row>
    <row r="12" spans="1:7" ht="17.25" customHeight="1" x14ac:dyDescent="0.2">
      <c r="A12" s="14" t="s">
        <v>3</v>
      </c>
      <c r="B12" s="25"/>
      <c r="C12" s="15"/>
      <c r="D12" s="25"/>
      <c r="E12" s="15"/>
      <c r="F12" s="25"/>
      <c r="G12" s="15"/>
    </row>
    <row r="13" spans="1:7" ht="19.5" customHeight="1" x14ac:dyDescent="0.2">
      <c r="A13" s="16" t="s">
        <v>13</v>
      </c>
      <c r="B13" s="26" t="s">
        <v>7</v>
      </c>
      <c r="C13" s="15" t="s">
        <v>7</v>
      </c>
      <c r="D13" s="26" t="s">
        <v>7</v>
      </c>
      <c r="E13" s="15" t="s">
        <v>7</v>
      </c>
      <c r="F13" s="26" t="s">
        <v>7</v>
      </c>
      <c r="G13" s="15" t="s">
        <v>7</v>
      </c>
    </row>
    <row r="14" spans="1:7" ht="19.5" customHeight="1" x14ac:dyDescent="0.2">
      <c r="A14" s="17" t="s">
        <v>0</v>
      </c>
      <c r="B14" s="27" t="s">
        <v>7</v>
      </c>
      <c r="C14" s="15" t="s">
        <v>7</v>
      </c>
      <c r="D14" s="27" t="s">
        <v>7</v>
      </c>
      <c r="E14" s="15" t="s">
        <v>7</v>
      </c>
      <c r="F14" s="27" t="s">
        <v>7</v>
      </c>
      <c r="G14" s="15" t="s">
        <v>7</v>
      </c>
    </row>
    <row r="15" spans="1:7" ht="19.5" customHeight="1" x14ac:dyDescent="0.2">
      <c r="A15" s="17" t="s">
        <v>1</v>
      </c>
      <c r="B15" s="27" t="s">
        <v>7</v>
      </c>
      <c r="C15" s="15" t="s">
        <v>7</v>
      </c>
      <c r="D15" s="27" t="s">
        <v>7</v>
      </c>
      <c r="E15" s="15" t="s">
        <v>7</v>
      </c>
      <c r="F15" s="27" t="s">
        <v>7</v>
      </c>
      <c r="G15" s="15" t="s">
        <v>7</v>
      </c>
    </row>
    <row r="16" spans="1:7" ht="27" customHeight="1" x14ac:dyDescent="0.2">
      <c r="A16" s="16" t="s">
        <v>11</v>
      </c>
      <c r="B16" s="28">
        <f>B17-B19</f>
        <v>0</v>
      </c>
      <c r="C16" s="15" t="s">
        <v>7</v>
      </c>
      <c r="D16" s="28">
        <f>D17-D19</f>
        <v>0</v>
      </c>
      <c r="E16" s="15" t="s">
        <v>7</v>
      </c>
      <c r="F16" s="28">
        <f>F17-F19</f>
        <v>0</v>
      </c>
      <c r="G16" s="15" t="s">
        <v>7</v>
      </c>
    </row>
    <row r="17" spans="1:7" ht="19.5" customHeight="1" x14ac:dyDescent="0.2">
      <c r="A17" s="17" t="s">
        <v>0</v>
      </c>
      <c r="B17" s="29">
        <f>B18</f>
        <v>0</v>
      </c>
      <c r="C17" s="21" t="s">
        <v>5</v>
      </c>
      <c r="D17" s="29">
        <f>D18</f>
        <v>63104432</v>
      </c>
      <c r="E17" s="21" t="s">
        <v>8</v>
      </c>
      <c r="F17" s="29">
        <f>F18</f>
        <v>66809256</v>
      </c>
      <c r="G17" s="21" t="s">
        <v>9</v>
      </c>
    </row>
    <row r="18" spans="1:7" ht="27.75" customHeight="1" x14ac:dyDescent="0.2">
      <c r="A18" s="23" t="s">
        <v>15</v>
      </c>
      <c r="B18" s="29">
        <v>0</v>
      </c>
      <c r="C18" s="21" t="s">
        <v>5</v>
      </c>
      <c r="D18" s="29">
        <f>31552216*2</f>
        <v>63104432</v>
      </c>
      <c r="E18" s="21" t="s">
        <v>8</v>
      </c>
      <c r="F18" s="29">
        <f>33404628*2</f>
        <v>66809256</v>
      </c>
      <c r="G18" s="21" t="s">
        <v>9</v>
      </c>
    </row>
    <row r="19" spans="1:7" ht="19.5" customHeight="1" x14ac:dyDescent="0.2">
      <c r="A19" s="17" t="s">
        <v>1</v>
      </c>
      <c r="B19" s="29">
        <f>SUM(B20:B20)</f>
        <v>0</v>
      </c>
      <c r="C19" s="21" t="s">
        <v>7</v>
      </c>
      <c r="D19" s="29">
        <f>SUM(D20:D20)</f>
        <v>63104432</v>
      </c>
      <c r="E19" s="21" t="s">
        <v>7</v>
      </c>
      <c r="F19" s="29">
        <f>SUM(F20:F20)</f>
        <v>66809256</v>
      </c>
      <c r="G19" s="21" t="s">
        <v>7</v>
      </c>
    </row>
    <row r="20" spans="1:7" ht="30" customHeight="1" x14ac:dyDescent="0.2">
      <c r="A20" s="23" t="s">
        <v>16</v>
      </c>
      <c r="B20" s="29">
        <f>B18</f>
        <v>0</v>
      </c>
      <c r="C20" s="21" t="s">
        <v>7</v>
      </c>
      <c r="D20" s="29">
        <f>D18</f>
        <v>63104432</v>
      </c>
      <c r="E20" s="21" t="s">
        <v>7</v>
      </c>
      <c r="F20" s="29">
        <f>F18</f>
        <v>66809256</v>
      </c>
      <c r="G20" s="21" t="s">
        <v>7</v>
      </c>
    </row>
    <row r="21" spans="1:7" s="19" customFormat="1" ht="19.5" customHeight="1" x14ac:dyDescent="0.2">
      <c r="A21" s="18" t="s">
        <v>12</v>
      </c>
      <c r="B21" s="29">
        <f>B22-B23</f>
        <v>9900000</v>
      </c>
      <c r="C21" s="21" t="s">
        <v>7</v>
      </c>
      <c r="D21" s="29">
        <f>D22-D23</f>
        <v>5000000</v>
      </c>
      <c r="E21" s="21" t="s">
        <v>7</v>
      </c>
      <c r="F21" s="29">
        <f>F22-F23</f>
        <v>0</v>
      </c>
      <c r="G21" s="21" t="s">
        <v>7</v>
      </c>
    </row>
    <row r="22" spans="1:7" s="19" customFormat="1" ht="19.5" customHeight="1" x14ac:dyDescent="0.2">
      <c r="A22" s="20" t="s">
        <v>0</v>
      </c>
      <c r="B22" s="29">
        <v>9900000</v>
      </c>
      <c r="C22" s="21" t="s">
        <v>9</v>
      </c>
      <c r="D22" s="29">
        <v>59000000</v>
      </c>
      <c r="E22" s="21" t="s">
        <v>14</v>
      </c>
      <c r="F22" s="29">
        <v>59000000</v>
      </c>
      <c r="G22" s="21" t="s">
        <v>18</v>
      </c>
    </row>
    <row r="23" spans="1:7" s="19" customFormat="1" ht="19.5" customHeight="1" x14ac:dyDescent="0.2">
      <c r="A23" s="20" t="s">
        <v>1</v>
      </c>
      <c r="B23" s="29">
        <v>0</v>
      </c>
      <c r="C23" s="21" t="s">
        <v>7</v>
      </c>
      <c r="D23" s="29">
        <v>54000000</v>
      </c>
      <c r="E23" s="21" t="s">
        <v>7</v>
      </c>
      <c r="F23" s="29">
        <v>59000000</v>
      </c>
      <c r="G23" s="21" t="s">
        <v>7</v>
      </c>
    </row>
    <row r="24" spans="1:7" ht="13.5" customHeight="1" x14ac:dyDescent="0.2"/>
  </sheetData>
  <mergeCells count="12">
    <mergeCell ref="A7:A9"/>
    <mergeCell ref="B7:C7"/>
    <mergeCell ref="D7:E7"/>
    <mergeCell ref="F7:G7"/>
    <mergeCell ref="B9:C9"/>
    <mergeCell ref="D9:E9"/>
    <mergeCell ref="F9:G9"/>
    <mergeCell ref="E1:G1"/>
    <mergeCell ref="E2:G2"/>
    <mergeCell ref="E3:G3"/>
    <mergeCell ref="E4:G4"/>
    <mergeCell ref="A5:G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2022-12-20T11:58:03Z</cp:lastPrinted>
  <dcterms:created xsi:type="dcterms:W3CDTF">2000-09-19T07:45:36Z</dcterms:created>
  <dcterms:modified xsi:type="dcterms:W3CDTF">2022-12-21T08:56:51Z</dcterms:modified>
</cp:coreProperties>
</file>